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Молодь" sheetId="1" r:id="rId1"/>
    <sheet name="Сімя" sheetId="2" r:id="rId2"/>
  </sheets>
  <definedNames>
    <definedName name="_xlnm.Print_Area" localSheetId="0">'Молодь'!$A$1:$I$44</definedName>
    <definedName name="_xlnm.Print_Area" localSheetId="1">'Сімя'!$A$1:$I$68</definedName>
  </definedNames>
  <calcPr fullCalcOnLoad="1"/>
</workbook>
</file>

<file path=xl/sharedStrings.xml><?xml version="1.0" encoding="utf-8"?>
<sst xmlns="http://schemas.openxmlformats.org/spreadsheetml/2006/main" count="229" uniqueCount="152">
  <si>
    <t>Завдання</t>
  </si>
  <si>
    <t>Зміст заходів</t>
  </si>
  <si>
    <t>Термін виконання</t>
  </si>
  <si>
    <t>Виконавці</t>
  </si>
  <si>
    <t>Всього</t>
  </si>
  <si>
    <t>№   з\п</t>
  </si>
  <si>
    <t>1.</t>
  </si>
  <si>
    <t>1.3 Стимулювання молоді шляхом надання грантів Житомирського міського голови для обдарованої молоді</t>
  </si>
  <si>
    <t xml:space="preserve">1.4 Призначення стипендій міського голови для кращих студентів вищих навчальних закладів </t>
  </si>
  <si>
    <t>Управління міської ради: у справах сім’ї, молоді та спорту, освіти</t>
  </si>
  <si>
    <t>Управління у справах сім’ї, молоді та спорту міської ради</t>
  </si>
  <si>
    <t>Управління міської ради: освіти, у справах сім’ї, молоді та спорту</t>
  </si>
  <si>
    <t>2.</t>
  </si>
  <si>
    <t>Управління у справах сім’ї, молоді та спорту міської ради, Житомирський міський центр соціальних служб для сім’ї, дітей та молоді</t>
  </si>
  <si>
    <t>Управління міської ради: у справах сім’ї, молоді та спорту, освіти, громадські організації (за згодою)</t>
  </si>
  <si>
    <t>Управління у справах сім’ї, молоді та спорту міської ради, Житомирський міський центр зайнятості (за згодою)</t>
  </si>
  <si>
    <t>Управління у справах сім’ї, молоді та спорту міської ради спільно з громадськими молодіжними організаціями, вищими учбовими закладами І-ІV рівнів акредитації (за згодою)</t>
  </si>
  <si>
    <t>з загального фонду</t>
  </si>
  <si>
    <t>з спеціального фонду та інших джерел фінансування</t>
  </si>
  <si>
    <t>Управління міської ради у справах сім’ї, молоді та спорту</t>
  </si>
  <si>
    <t>Управління міської ради: у справах сім’ї, молоді та спорту, освіти, Житомирський міський центр соціальних служб для сім’ї, дітей та молоді, громадські організації, фонди (за згодою)</t>
  </si>
  <si>
    <t xml:space="preserve">Житомирський міський центр соціальних служб для сім’ї, дітей та молоді, управління міської ради: у справах сім’ї, молоді та спорту, управління по зв’язках з громадськістю </t>
  </si>
  <si>
    <t>Управління міської ради:  у справах сім’ї, молоді та спорту, освіти, Житомирський міський центр соціальних служб для сім’ї, дітей та молоді</t>
  </si>
  <si>
    <t>Управління у справах сім’ї, молоді та спорту міської ради спільно з суб’єктами соціальної роботи</t>
  </si>
  <si>
    <t>Управління міської ради: у справах сім'ї, молоді та спорту освіти, Житомирський міський центр соціальних служб для сім'ї, дітей та молоді</t>
  </si>
  <si>
    <t>Служба у справах дітей міської ради, управління міської ради: освіти,  у справах сім’ї, молоді та спорту, Житомирський міський центр соціальних служб для сім’ї,  дітей та молоді</t>
  </si>
  <si>
    <t>Служба у справах дітей міської ради, управління міської ради: освіти,  у справах сім'ї, молоді та спорту, Житомирський міський центр соціальних служб для сім’ї, дітей та молоді</t>
  </si>
  <si>
    <t>Управління у справах сім’ї, молоді та спорту, охорони здоров’я міської ради</t>
  </si>
  <si>
    <t>Управління у справах сім’ї, молоді та спорту міської ради, служба у справах дітей міської ради,  Житомирський міський центр соціальних служб для сім’ї, дітей та молоді</t>
  </si>
  <si>
    <t>Управління у справах сім’ї, молоді та спорту міської ради,  Житомирський міський центр соціальних служб для сім’ї, дітей та молоді, служба у справах  дітей міської ради</t>
  </si>
  <si>
    <t>Управління у справах сім’ї, молоді та спорту міської ради,   Житомирський міський центр соціальних служб для сім’ї, дітей та молоді, управління  освіти міської ради; громадські організації, благодійні фонди (за згодою)</t>
  </si>
  <si>
    <t>Житомирський міський центр соціальних служб для сім’ї, дітей та молоді, служба у справах  дітей міської ради</t>
  </si>
  <si>
    <t xml:space="preserve">Секретар міської ради                                                                                                                                              </t>
  </si>
  <si>
    <t>Н.М. Чиж</t>
  </si>
  <si>
    <t xml:space="preserve">залучення більшої кільксті дітей з сімей, які перебувають у СЖО до благодійних акцій </t>
  </si>
  <si>
    <t>Залучення молодіжного потенціалу до реалізації держаної молодіжної політики на місцевому рівні.</t>
  </si>
  <si>
    <t>Популяризація національних цінностей, привернення уваги до української мови та культури</t>
  </si>
  <si>
    <t>Інформування молоді про  можливі наслідки поширення негативних явищ у молодіжному середовищі та про переваги здорового способу життя</t>
  </si>
  <si>
    <t>Запобігання поширенню соціально небезпечних хвороб. Збільшення кількості молодих людей, які активно займаються фізичною культурою та спортом</t>
  </si>
  <si>
    <t xml:space="preserve"> Підвищення рівня компетенції молодих людей у написанні бізнес-планів.</t>
  </si>
  <si>
    <t>Залучення молоді до громадянської активності</t>
  </si>
  <si>
    <t>Інформування громадян про ризики та небезпеки, повязані із торгівлею людьми та структури, які можуть надавати допомогу</t>
  </si>
  <si>
    <t xml:space="preserve">Інформування громадян про сучасні засоби планування сімї. Формування мотивації до відповідального батьківства, підвищення культури сімейних стосунків  </t>
  </si>
  <si>
    <t>Підвищення рівня мотивації дотзбереження кращих національних сімейних традицій</t>
  </si>
  <si>
    <t xml:space="preserve">Системне інформування населення про запобігання гендерному насильству, протидії торгівлі людьми. Формування нетерпимого ставлення до явища насильства. </t>
  </si>
  <si>
    <t>Відзначення жінок міста, які народили та забезпечили належне виховання 5 і більше дітей</t>
  </si>
  <si>
    <t>Забезпечення системної роботи з профілактики насильства у сімї</t>
  </si>
  <si>
    <t>Популяризація сімейних цінностей</t>
  </si>
  <si>
    <t>Підтримка дітей-сиріт та дітей, позбавлених батьківського піклування – випускників загальноосвітніх шкіл</t>
  </si>
  <si>
    <t>Привернення уваги суспільства до проблем захисту дітей</t>
  </si>
  <si>
    <t>Підтримка сімей, які народили трійню</t>
  </si>
  <si>
    <t>Забезпечення участі дітей та молоді з інвалідністю у активній діяльності, включення до загальноміських процесів розвитку громадянського суспільства</t>
  </si>
  <si>
    <t>Привернення уваги суспільства до проблематики гендерно обумовленого насильства</t>
  </si>
  <si>
    <t>Інтеграція осіб з інвалідністю в суспільство</t>
  </si>
  <si>
    <t>Збільшення дітей пільгових категорій залучених до свят</t>
  </si>
  <si>
    <t>2018-2020</t>
  </si>
  <si>
    <t>Управління у справах сім’ї, молоді та спорту міської ради спільно з громадськими організаціями</t>
  </si>
  <si>
    <t>Налагодження співпраці на рівні "влада-громада" з питань забезпечення рівних прав і жінок чоловіків.</t>
  </si>
  <si>
    <t>Залучення громадянського суспільства до участі у просуванні жінок в сфери, які стосуються миру, безпеки, конфліктів. Імплементація національного плану дій з виконання резолюції Ради Безпеки ООН №1325</t>
  </si>
  <si>
    <t xml:space="preserve">1.1 Забезпечення підтримки діяльності громадських організацій, окремих громадян, діяльність яких спрямована на реалізацію державної політики з питань сім’ї, жінок
</t>
  </si>
  <si>
    <t>Підвищення обізнаності різних цільових груп з питань сутності та переваг впровадження гендерної політики. Створення аргументативної бази з означеного питання</t>
  </si>
  <si>
    <t>Управління у справах сім’ї, молоді та спорту міської ради спільно з громадськими організаціями (за згодою)</t>
  </si>
  <si>
    <t xml:space="preserve">Підвищення обізнаності молоді з питань енергозбереження та енергоефективності. Збільшення кількості молоді, яка бере участь в проектах спрямованих на збереження довкілля, енергоефективності. </t>
  </si>
  <si>
    <t>Управління у справах сім'ї, молоді та спорту міської ради, Житомирський міський центр соціальних служб для сім’ї, дітей та молоді</t>
  </si>
  <si>
    <t xml:space="preserve">1.2 Проведення акцій, фестивалів, концертів, конкурсів у різних жанрах мистецтва, виставок молодих митців, спрямованих на забезпечення творчих ініціатив молоді
</t>
  </si>
  <si>
    <t>1.5  Конкурс молодих художників зі стріт - арту</t>
  </si>
  <si>
    <t xml:space="preserve">1.6 Організація та проведення заходів до Дня молоді </t>
  </si>
  <si>
    <t>1.7 Проведення заходів до Дня студента</t>
  </si>
  <si>
    <t>3.1 Патріотичне виховання та формування у молоді моральних цінностей</t>
  </si>
  <si>
    <t xml:space="preserve">3.2 Організація діяльності молодіжної громадської ради </t>
  </si>
  <si>
    <t>3.3 Проведення інформаційно-роз'яснювальної роботи серед молоді, щодо формування свідомого ставлення до необхідності  рівня енергозбереження і енергоефективності (конкурси малюнків, творів, віршів тощо)</t>
  </si>
  <si>
    <t>Управління у справах сім’ї, молоді та спорту міської ради, Житомирський міський центр соціальних служб для сім’ї, дітей та молоді, громадські молодіжні організації (за згодою)</t>
  </si>
  <si>
    <t xml:space="preserve">1.2 Проведення  інформаційної кампанії, спрямованої на популяризацію сімейного способу  життя,  формування  національних  сімейних  цінностей, здорового  способу  життя  та  збереження  репродуктивного здоров'я, формування культури сімейних стосунків, підвищення відповідальності батьків за виховання дітей 
</t>
  </si>
  <si>
    <t>Залучити молодь до процесів формування та здійснення місцевої молодіжної політики за всіма її основними напрямами та на всіх рівнях.</t>
  </si>
  <si>
    <t>4.1 Проведення міського етапу Всеукраїнського конкурсу бізнес-планів підприємницької діяльності серед молоді</t>
  </si>
  <si>
    <t xml:space="preserve">Підтримка та сприяння розвиткові підприємницьких ініціатив та діяльності молоді </t>
  </si>
  <si>
    <t>4.2.  Проведення акцій, семінарів, засідань, «круглих столів», виставок, ярмарок тощо, спрямованих на вирішення питання зайнятості молоді</t>
  </si>
  <si>
    <t>5.</t>
  </si>
  <si>
    <t>5.1 Проведення семінарів, семінарів-тренінгів, засідань, «круглих столів», конференцій, форумів, відзнак тощо спрямованих на інтелектуальний розвиток молоді</t>
  </si>
  <si>
    <t>6.1 Проведення заходів з популяризації та утвердження здорового і безпечного способу життя та культури здоров'я серед молоді</t>
  </si>
  <si>
    <t xml:space="preserve">6.2  Підготовка інформаційних матеріалів та проведення профілактичної роботи з попередження негативних явищ у молодіжному середовищі та утвердження здорового способу життя </t>
  </si>
  <si>
    <t>Популяризувати здоровий спосіб життя серед молоді</t>
  </si>
  <si>
    <t xml:space="preserve">6.3 Організація та проведення групових заходів  та соціальних акцій з утвердження цінностей здорового способу життя та розвитку волонтерства
</t>
  </si>
  <si>
    <t xml:space="preserve">Утвердження цінності здорового способу життя у молоді та популяризація волонтерського руху. </t>
  </si>
  <si>
    <t>2.1 Ведення Єдиного обліку багатодітних сімей</t>
  </si>
  <si>
    <t xml:space="preserve">2.2  Організація роботи по видачі посвідчень батьків та дитини з багатодітної сім’ї </t>
  </si>
  <si>
    <t>Системне ведення обліку багатодітний сімей міста</t>
  </si>
  <si>
    <t>Поінформуватимолодих людей про роботу Житомирської міської ради та її структурних підрозділів.</t>
  </si>
  <si>
    <t>2.1 Інформування молоді про роботу органів місцевого самоврядування шляхом організації освітньої молодіжної програми «Житомирська муніципальна школа місцевого самоврядування» та забезпечення навчального процесу</t>
  </si>
  <si>
    <t>Розширити участь молоді у становленні громадянського суспільства, формування її громадянської позиції та національно-патріотичної свідомості.</t>
  </si>
  <si>
    <t>Сприяння підприємницькій діяльності молоді. Створення інформаційного середовища для пошуку роботи та вирішення питань зайнятості молоддю міста</t>
  </si>
  <si>
    <t>Заохотити молодь до участі   в житті міста та суспільства загалом за допомогою інформаційних, комунікаційних  технологій та інших форм роботи</t>
  </si>
  <si>
    <t xml:space="preserve"> Забезпечити формування сімей них цінностей та відповідального батьківства</t>
  </si>
  <si>
    <t xml:space="preserve">Забезпечити системний облік багатодітних сімей </t>
  </si>
  <si>
    <t>Сприяти забезпеченню рівних прав та можливостей жінок і чоловіків</t>
  </si>
  <si>
    <t xml:space="preserve">1.3 Проведення заходів,    фестивалів, конкурсів, виставок тощо з метою   відродження   та   збереження національних  сімейних  традицій  і цінностей
</t>
  </si>
  <si>
    <t xml:space="preserve">1.4 Продовження роботи з  подання кандидатур жінок, які народили та виховали до 8 річного віку п’ятьох і більше дітей, на відзнаку почесним званням України «Мати-героїня»  та забезпечення вручення посвідчень та нагрудних знаків «Мати-героїня»
</t>
  </si>
  <si>
    <t>Забезпечення багатодітних сімей м. Житомира документами, які підтверджують статус</t>
  </si>
  <si>
    <t xml:space="preserve">1.5 Забезпечення проведення роз’яснювальної роботи серед батьківської громади міста щодо запобігання жорстокого поводження з дітьми, насильства в сім’ї та надання соціальних послуг у проведенні корекційної роботи з особами, що вчинили насильство в сім’ї
</t>
  </si>
  <si>
    <t xml:space="preserve">1.7  Проведення благодійних акцій  «Народини» (трійня тощо) </t>
  </si>
  <si>
    <t xml:space="preserve">1.8  Проведення зустрічі керівництва міської ради з дітьми-сиротами та дітьми, позбавленими батьківського піклування – випускниками загальноосвітніх шкіл
</t>
  </si>
  <si>
    <t>1.9  Забезпечення проведення заходів до  Дня захисту дітей</t>
  </si>
  <si>
    <t xml:space="preserve">1.10  Проведення загальноміських 
заходів для пільгових категорій 
сімей до свята Першого дзвоника 
</t>
  </si>
  <si>
    <t>Підтримка дітей з сімей пільгових категорій (забезпечення канцтоварами перед заняттями у школі)</t>
  </si>
  <si>
    <t xml:space="preserve">1.11  Забезпечення проведення новорічних заходів для сімей пільгових категорій міста
</t>
  </si>
  <si>
    <t>4.1  Проведення благодійних  заходів, фестивалів  для осіб з інвалідністю та сімей, які опинилися в складних життєвих обставинах.</t>
  </si>
  <si>
    <t>Координація діяльності різних установ, структур та організацій міста з питань попередження насильства в сім’ї, протидії торгівлі людьми,  демографічного розвитку та гендерної рівності</t>
  </si>
  <si>
    <t>Забезпечити координацію роботи з питань попередження насильства в сім’ї, протидії торгівлі людьми,  демографічного розвитку та гендерної рівності</t>
  </si>
  <si>
    <t xml:space="preserve">3.1 Забезпечення роботи міської міжвідомчої комісії з питань координації дій щодо попередження насильства в сім’ї, протидії торгівлі людьми,  демографічного розвитку та гендерної рівності
</t>
  </si>
  <si>
    <t xml:space="preserve">4.2 Забезпечення діяльності гуртків за інтересами для дітей та молоді з функціональними обмеженнями
</t>
  </si>
  <si>
    <t>5.1. Проведення досліджень, випуск буклетів, методичних рекомендацій, іншої друкованої продукції з питань гендерної політики</t>
  </si>
  <si>
    <t>5.2 Реалізація проектів, спрямованих на підвищення рівня інформованості громадян щодо запобігання та протидії торгівлі людьми</t>
  </si>
  <si>
    <t>5.3. Підтримка громадських організацій, які реалізують проекти, спрямовані на забезпечення рівних прав і можливостей жінок і чоловіків</t>
  </si>
  <si>
    <t>5.4. Заходи на виконання резолюції Ради Безпеки  ООН №1325</t>
  </si>
  <si>
    <t>5.5. Проведення семінарів, тренінгів, конференцій, інформаційних кампаній тощо з питань забезпечення гендерної рівності</t>
  </si>
  <si>
    <t xml:space="preserve">5.6 Проведення інформаційно-просвітницької роботи шляхом розробки, виготовлення та поширення спеціальної літератури (брошур, буклетів, листів, плакатів, білбордів, сіті-лайтів тощо), соціальної реклами, направленої на запобігання гендерному насильству, насильству в сім’ї, запобігання торгівлі людьми 
</t>
  </si>
  <si>
    <t>5.7  Проведення міського етапу Всеукраїнських акцій «16 днів проти  насильства», «Стоп насильству!»</t>
  </si>
  <si>
    <t>Сприяти інтегруванню людей з інвалідністю в суспільні процеси</t>
  </si>
  <si>
    <t>Х. Основні заходи міської  цільової соціальної програми підтримки сім'ї, дітей та молоді, забезпечення рівних прав та можливостей жінок і чоловіків на 2018-2020 роки з питань сімейної  та гендерної політики</t>
  </si>
  <si>
    <t>Загальна потреба в коштах на заходи державної політики з питань сім'ї КПКВК 1113123</t>
  </si>
  <si>
    <t xml:space="preserve">1.6 Забезпечення проведення заходів до Дня матері, Міжнародного дня сім’ї,  Дня батька
</t>
  </si>
  <si>
    <t>Загальна потреба в коштах на здійснення заходів та реалізацію проектів на виконання Державної цільової соціальної програми "Молодь України" КПКВК 1113131  в т.ч.</t>
  </si>
  <si>
    <t xml:space="preserve">Начальник управління у справах сім’ї, 
молоді та спорту міської ради    
</t>
  </si>
  <si>
    <t>І.А. Ковальчук</t>
  </si>
  <si>
    <t>1.1.1. Фінансова та організаційна підтримка   проектів, що спрямовані на соціальний розвиток дітей та молоді, розроблених  громадськими організаціями, об’єднаннями, спілками, органами шкільного та студентського самоврядування</t>
  </si>
  <si>
    <t>1.1.2. Надання фінансової підтримки молодіжним, дитячим громадським організаціям за рахунок коштів на виконання депутатських повноважень</t>
  </si>
  <si>
    <t>Звіт</t>
  </si>
  <si>
    <t>про результати виконання</t>
  </si>
  <si>
    <t>Управління у справах сім'ї, молоді та спорту Житомирської міської ради</t>
  </si>
  <si>
    <t xml:space="preserve"> Ковальчук І.А., Сікайло Л.М., Юрченко О.І.</t>
  </si>
  <si>
    <t>1. Виконання заходів Програми</t>
  </si>
  <si>
    <t>Дата і номер рішення міської ради</t>
  </si>
  <si>
    <t>яким затверджено Програму та зміни до неї 18.12.2017  № 876 _________________________________________________________________________________</t>
  </si>
  <si>
    <t>Термін реалізації Програми ______2018-2020 роки_________________________________________________________________________________________</t>
  </si>
  <si>
    <t>Міської   цільової соціальної програми підтримки сім’ї, дітей та молоді, забезпечення  рівних прав та можливостей жінок і чоловіків на 2018-2020 роки</t>
  </si>
  <si>
    <t>за   2018 рік</t>
  </si>
  <si>
    <t xml:space="preserve">Річний обсяг фінансування тис. грн </t>
  </si>
  <si>
    <t xml:space="preserve">Фактично профінансовано у звітному періоді тис. грн </t>
  </si>
  <si>
    <t>Відсоток виконання заходу %</t>
  </si>
  <si>
    <t>Інформація про виконання</t>
  </si>
  <si>
    <t xml:space="preserve"> Підтримано проекти молодіжних громадських організацій:«Протидія булінгу в підлітковому
середовищі міста Житомира», "Кожному мила своя сторона", "Світло спілкування"
</t>
  </si>
  <si>
    <t>Проведено інформаційно просвітницький Форум для жінок</t>
  </si>
  <si>
    <t>Проведення засідання "Гендерної кавярні" з питань забезпечення рівних прав  та можливостей жінок і чоловіків</t>
  </si>
  <si>
    <t xml:space="preserve">участі  обдарованої 
молоді м. Житомира у фінальній частині 
Всеукраїнського конкурсу «Екософт-2018»
</t>
  </si>
  <si>
    <t xml:space="preserve">Підтримка студентської молоді. Відзначення кращих студентів міста </t>
  </si>
  <si>
    <t>Засідання експертної ради відбудеться у травні 2018 року</t>
  </si>
  <si>
    <t>Призначення стипендій обдарованим студентам відбудеться у вересні 2018 року</t>
  </si>
  <si>
    <t xml:space="preserve">Забезпечено уучасть  обдарованої молоді м. Житомира у фінальній частині Всеукраїнського конкурсу «Екософт-2018», проведено фестивалі "Мистецькі ворота" та "Зоряні надії"
</t>
  </si>
  <si>
    <t>Забезпечено роботу "Школи місцевого самоврядування",  інформування молоді про мету, завдання діяльності та сутність місцевого самоврядування. Здійснення профорієнтаційної роботи. Популяризація та залучення молоді до роботи в органах місцевого самоврядування</t>
  </si>
  <si>
    <t>Проведено п'ять заходів, в тому числі: "Про  Житомир", "Репортер Про",  "Яка прекрасна наша планета", "Воїни світла", "Година землі"</t>
  </si>
  <si>
    <r>
      <t xml:space="preserve">Забезпечено реалізацію проекту «Від гри до змін в суспільстві» та проведення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ІІ літературного фестивалю «Шодуарівська альтанка»</t>
    </r>
  </si>
  <si>
    <t>за   І квартал 2018 рік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</si>
</sst>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0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20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200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200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200" fontId="3" fillId="0" borderId="11" xfId="0" applyNumberFormat="1" applyFont="1" applyBorder="1" applyAlignment="1">
      <alignment horizontal="center" vertical="center" wrapText="1"/>
    </xf>
    <xf numFmtId="200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200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view="pageBreakPreview" zoomScale="51" zoomScaleNormal="75" zoomScaleSheetLayoutView="51" zoomScalePageLayoutView="0" workbookViewId="0" topLeftCell="A1">
      <selection activeCell="I17" sqref="I17:I18"/>
    </sheetView>
  </sheetViews>
  <sheetFormatPr defaultColWidth="9.140625" defaultRowHeight="12.75"/>
  <cols>
    <col min="1" max="1" width="5.57421875" style="5" customWidth="1"/>
    <col min="2" max="2" width="25.28125" style="12" customWidth="1"/>
    <col min="3" max="3" width="61.8515625" style="22" customWidth="1"/>
    <col min="4" max="4" width="14.421875" style="5" customWidth="1"/>
    <col min="5" max="5" width="27.57421875" style="22" customWidth="1"/>
    <col min="6" max="6" width="14.140625" style="5" customWidth="1"/>
    <col min="7" max="7" width="15.00390625" style="5" customWidth="1"/>
    <col min="8" max="8" width="15.28125" style="5" customWidth="1"/>
    <col min="9" max="9" width="51.7109375" style="21" customWidth="1"/>
    <col min="10" max="16384" width="8.7109375" style="21" customWidth="1"/>
  </cols>
  <sheetData>
    <row r="1" ht="9" customHeight="1"/>
    <row r="2" ht="15" customHeight="1" hidden="1">
      <c r="I2" s="24"/>
    </row>
    <row r="3" spans="1:9" ht="18.75" customHeight="1">
      <c r="A3" s="83" t="s">
        <v>126</v>
      </c>
      <c r="B3" s="83"/>
      <c r="C3" s="83"/>
      <c r="D3" s="83"/>
      <c r="E3" s="83"/>
      <c r="F3" s="83"/>
      <c r="G3" s="83"/>
      <c r="H3" s="83"/>
      <c r="I3" s="24"/>
    </row>
    <row r="4" spans="1:9" ht="22.5" customHeight="1">
      <c r="A4" s="83" t="s">
        <v>127</v>
      </c>
      <c r="B4" s="83"/>
      <c r="C4" s="83"/>
      <c r="D4" s="83"/>
      <c r="E4" s="83"/>
      <c r="F4" s="83"/>
      <c r="G4" s="83"/>
      <c r="H4" s="83"/>
      <c r="I4" s="24"/>
    </row>
    <row r="5" spans="1:9" ht="21.75" customHeight="1">
      <c r="A5" s="83" t="s">
        <v>134</v>
      </c>
      <c r="B5" s="83"/>
      <c r="C5" s="83"/>
      <c r="D5" s="83"/>
      <c r="E5" s="83"/>
      <c r="F5" s="83"/>
      <c r="G5" s="83"/>
      <c r="H5" s="83"/>
      <c r="I5" s="24"/>
    </row>
    <row r="6" spans="1:9" ht="21" customHeight="1">
      <c r="A6" s="83" t="s">
        <v>128</v>
      </c>
      <c r="B6" s="83"/>
      <c r="C6" s="83"/>
      <c r="D6" s="83"/>
      <c r="E6" s="83"/>
      <c r="F6" s="83"/>
      <c r="G6" s="83"/>
      <c r="H6" s="83"/>
      <c r="I6" s="24"/>
    </row>
    <row r="7" spans="1:9" ht="12.75" customHeight="1">
      <c r="A7" s="83" t="s">
        <v>151</v>
      </c>
      <c r="B7" s="83"/>
      <c r="C7" s="83"/>
      <c r="D7" s="83"/>
      <c r="E7" s="83"/>
      <c r="F7" s="83"/>
      <c r="G7" s="83"/>
      <c r="H7" s="83"/>
      <c r="I7" s="24"/>
    </row>
    <row r="8" spans="1:8" ht="18">
      <c r="A8" s="84" t="s">
        <v>131</v>
      </c>
      <c r="B8" s="84"/>
      <c r="C8" s="84"/>
      <c r="D8" s="84"/>
      <c r="E8" s="84"/>
      <c r="F8" s="84"/>
      <c r="G8" s="84"/>
      <c r="H8" s="84"/>
    </row>
    <row r="9" spans="1:9" ht="23.25" customHeight="1">
      <c r="A9" s="85" t="s">
        <v>132</v>
      </c>
      <c r="B9" s="85"/>
      <c r="C9" s="85"/>
      <c r="D9" s="85"/>
      <c r="E9" s="85"/>
      <c r="F9" s="85"/>
      <c r="G9" s="85"/>
      <c r="H9" s="85"/>
      <c r="I9" s="85"/>
    </row>
    <row r="10" spans="1:9" ht="22.5" customHeight="1">
      <c r="A10" s="85" t="s">
        <v>129</v>
      </c>
      <c r="B10" s="85"/>
      <c r="C10" s="85"/>
      <c r="D10" s="85"/>
      <c r="E10" s="85"/>
      <c r="F10" s="85"/>
      <c r="G10" s="85"/>
      <c r="H10" s="85"/>
      <c r="I10" s="85"/>
    </row>
    <row r="11" spans="1:9" ht="18.75" customHeight="1">
      <c r="A11" s="85" t="s">
        <v>133</v>
      </c>
      <c r="B11" s="85"/>
      <c r="C11" s="85"/>
      <c r="D11" s="85"/>
      <c r="E11" s="85"/>
      <c r="F11" s="85"/>
      <c r="G11" s="85"/>
      <c r="H11" s="85"/>
      <c r="I11" s="85"/>
    </row>
    <row r="12" spans="1:9" ht="18">
      <c r="A12" s="86" t="s">
        <v>130</v>
      </c>
      <c r="B12" s="86"/>
      <c r="C12" s="86"/>
      <c r="D12" s="86"/>
      <c r="E12" s="86"/>
      <c r="F12" s="86"/>
      <c r="G12" s="86"/>
      <c r="H12" s="86"/>
      <c r="I12" s="86"/>
    </row>
    <row r="13" spans="1:9" ht="40.5" customHeight="1">
      <c r="A13" s="66" t="s">
        <v>5</v>
      </c>
      <c r="B13" s="61" t="s">
        <v>0</v>
      </c>
      <c r="C13" s="69" t="s">
        <v>1</v>
      </c>
      <c r="D13" s="66" t="s">
        <v>2</v>
      </c>
      <c r="E13" s="68" t="s">
        <v>3</v>
      </c>
      <c r="F13" s="64" t="s">
        <v>136</v>
      </c>
      <c r="G13" s="64" t="s">
        <v>137</v>
      </c>
      <c r="H13" s="64" t="s">
        <v>138</v>
      </c>
      <c r="I13" s="68" t="s">
        <v>139</v>
      </c>
    </row>
    <row r="14" spans="1:9" ht="18">
      <c r="A14" s="66"/>
      <c r="B14" s="62"/>
      <c r="C14" s="70"/>
      <c r="D14" s="66"/>
      <c r="E14" s="68"/>
      <c r="F14" s="88"/>
      <c r="G14" s="90"/>
      <c r="H14" s="90"/>
      <c r="I14" s="68"/>
    </row>
    <row r="15" spans="1:9" ht="28.5" customHeight="1">
      <c r="A15" s="66"/>
      <c r="B15" s="63"/>
      <c r="C15" s="71"/>
      <c r="D15" s="66"/>
      <c r="E15" s="68"/>
      <c r="F15" s="89"/>
      <c r="G15" s="65"/>
      <c r="H15" s="65"/>
      <c r="I15" s="68"/>
    </row>
    <row r="16" spans="1:9" s="5" customFormat="1" ht="72">
      <c r="A16" s="2">
        <v>1</v>
      </c>
      <c r="B16" s="3">
        <v>2</v>
      </c>
      <c r="C16" s="3" t="s">
        <v>143</v>
      </c>
      <c r="D16" s="2">
        <v>4</v>
      </c>
      <c r="E16" s="2">
        <v>5</v>
      </c>
      <c r="F16" s="2">
        <v>7</v>
      </c>
      <c r="G16" s="2">
        <v>9</v>
      </c>
      <c r="H16" s="2">
        <v>11</v>
      </c>
      <c r="I16" s="2">
        <v>15</v>
      </c>
    </row>
    <row r="17" spans="1:9" s="24" customFormat="1" ht="104.25" customHeight="1">
      <c r="A17" s="64" t="s">
        <v>6</v>
      </c>
      <c r="B17" s="64" t="s">
        <v>73</v>
      </c>
      <c r="C17" s="55" t="s">
        <v>124</v>
      </c>
      <c r="D17" s="64" t="s">
        <v>55</v>
      </c>
      <c r="E17" s="64" t="s">
        <v>10</v>
      </c>
      <c r="F17" s="57">
        <v>90</v>
      </c>
      <c r="G17" s="57">
        <v>21.5</v>
      </c>
      <c r="H17" s="57">
        <f>(G17/F17)*100</f>
        <v>23.88888888888889</v>
      </c>
      <c r="I17" s="96" t="s">
        <v>140</v>
      </c>
    </row>
    <row r="18" spans="1:9" s="24" customFormat="1" ht="76.5" customHeight="1">
      <c r="A18" s="65"/>
      <c r="B18" s="65"/>
      <c r="C18" s="56" t="s">
        <v>125</v>
      </c>
      <c r="D18" s="65"/>
      <c r="E18" s="65"/>
      <c r="F18" s="59">
        <v>4.15</v>
      </c>
      <c r="G18" s="58">
        <v>0</v>
      </c>
      <c r="H18" s="57">
        <v>0</v>
      </c>
      <c r="I18" s="97"/>
    </row>
    <row r="19" spans="1:9" s="24" customFormat="1" ht="115.5" customHeight="1">
      <c r="A19" s="3"/>
      <c r="B19" s="23"/>
      <c r="C19" s="23" t="s">
        <v>64</v>
      </c>
      <c r="D19" s="3" t="s">
        <v>55</v>
      </c>
      <c r="E19" s="23" t="s">
        <v>9</v>
      </c>
      <c r="F19" s="6">
        <v>110</v>
      </c>
      <c r="G19" s="6">
        <v>5.6</v>
      </c>
      <c r="H19" s="57">
        <v>14.5</v>
      </c>
      <c r="I19" s="3" t="s">
        <v>147</v>
      </c>
    </row>
    <row r="20" spans="1:9" s="24" customFormat="1" ht="61.5" customHeight="1">
      <c r="A20" s="3"/>
      <c r="B20" s="23"/>
      <c r="C20" s="98" t="s">
        <v>7</v>
      </c>
      <c r="D20" s="3" t="s">
        <v>55</v>
      </c>
      <c r="E20" s="98" t="s">
        <v>10</v>
      </c>
      <c r="F20" s="6">
        <v>150</v>
      </c>
      <c r="G20" s="6">
        <v>0</v>
      </c>
      <c r="H20" s="57">
        <v>0</v>
      </c>
      <c r="I20" s="99" t="s">
        <v>145</v>
      </c>
    </row>
    <row r="21" spans="1:9" s="24" customFormat="1" ht="63" customHeight="1">
      <c r="A21" s="3"/>
      <c r="B21" s="23"/>
      <c r="C21" s="23" t="s">
        <v>8</v>
      </c>
      <c r="D21" s="3" t="s">
        <v>55</v>
      </c>
      <c r="E21" s="23" t="s">
        <v>10</v>
      </c>
      <c r="F21" s="6">
        <v>30</v>
      </c>
      <c r="G21" s="6">
        <v>0</v>
      </c>
      <c r="H21" s="57">
        <f>(G21/F21)*100</f>
        <v>0</v>
      </c>
      <c r="I21" s="14" t="s">
        <v>146</v>
      </c>
    </row>
    <row r="22" spans="1:10" s="24" customFormat="1" ht="75" customHeight="1">
      <c r="A22" s="3"/>
      <c r="B22" s="23"/>
      <c r="C22" s="23" t="s">
        <v>65</v>
      </c>
      <c r="D22" s="3" t="s">
        <v>55</v>
      </c>
      <c r="E22" s="23" t="s">
        <v>10</v>
      </c>
      <c r="F22" s="6">
        <v>100</v>
      </c>
      <c r="G22" s="6">
        <v>0</v>
      </c>
      <c r="H22" s="57">
        <f>(G22/F22)*100</f>
        <v>0</v>
      </c>
      <c r="I22" s="14" t="s">
        <v>36</v>
      </c>
      <c r="J22" s="25"/>
    </row>
    <row r="23" spans="1:10" s="24" customFormat="1" ht="166.5" customHeight="1">
      <c r="A23" s="3"/>
      <c r="B23" s="23"/>
      <c r="C23" s="23" t="s">
        <v>66</v>
      </c>
      <c r="D23" s="3" t="s">
        <v>55</v>
      </c>
      <c r="E23" s="23" t="s">
        <v>71</v>
      </c>
      <c r="F23" s="6">
        <v>55.5</v>
      </c>
      <c r="G23" s="6">
        <v>0</v>
      </c>
      <c r="H23" s="57">
        <f>(G23/F23)*100</f>
        <v>0</v>
      </c>
      <c r="I23" s="14" t="s">
        <v>40</v>
      </c>
      <c r="J23" s="25"/>
    </row>
    <row r="24" spans="1:10" s="24" customFormat="1" ht="164.25" customHeight="1">
      <c r="A24" s="3"/>
      <c r="B24" s="23"/>
      <c r="C24" s="23" t="s">
        <v>67</v>
      </c>
      <c r="D24" s="3" t="s">
        <v>55</v>
      </c>
      <c r="E24" s="23" t="s">
        <v>16</v>
      </c>
      <c r="F24" s="6">
        <v>20</v>
      </c>
      <c r="G24" s="6">
        <v>0</v>
      </c>
      <c r="H24" s="57">
        <f>(G24/F24)*100</f>
        <v>0</v>
      </c>
      <c r="I24" s="14" t="s">
        <v>144</v>
      </c>
      <c r="J24" s="25"/>
    </row>
    <row r="25" spans="1:10" s="24" customFormat="1" ht="133.5" customHeight="1">
      <c r="A25" s="3" t="s">
        <v>12</v>
      </c>
      <c r="B25" s="23" t="s">
        <v>87</v>
      </c>
      <c r="C25" s="23" t="s">
        <v>88</v>
      </c>
      <c r="D25" s="3" t="s">
        <v>55</v>
      </c>
      <c r="E25" s="23" t="s">
        <v>10</v>
      </c>
      <c r="F25" s="6">
        <v>12.7</v>
      </c>
      <c r="G25" s="6">
        <v>11.6</v>
      </c>
      <c r="H25" s="57">
        <f>(G25/F25)*100</f>
        <v>91.33858267716536</v>
      </c>
      <c r="I25" s="14" t="s">
        <v>148</v>
      </c>
      <c r="J25" s="25"/>
    </row>
    <row r="26" spans="1:9" s="24" customFormat="1" ht="175.5" customHeight="1">
      <c r="A26" s="3">
        <v>3</v>
      </c>
      <c r="B26" s="23" t="s">
        <v>89</v>
      </c>
      <c r="C26" s="23" t="s">
        <v>68</v>
      </c>
      <c r="D26" s="3" t="s">
        <v>55</v>
      </c>
      <c r="E26" s="23" t="s">
        <v>9</v>
      </c>
      <c r="F26" s="6">
        <v>220</v>
      </c>
      <c r="G26" s="6">
        <v>59.8</v>
      </c>
      <c r="H26" s="57">
        <f>(G26/F26)*100</f>
        <v>27.18181818181818</v>
      </c>
      <c r="I26" s="14" t="s">
        <v>149</v>
      </c>
    </row>
    <row r="27" spans="1:9" s="24" customFormat="1" ht="80.25" customHeight="1">
      <c r="A27" s="3"/>
      <c r="B27" s="23"/>
      <c r="C27" s="23" t="s">
        <v>69</v>
      </c>
      <c r="D27" s="3" t="s">
        <v>55</v>
      </c>
      <c r="E27" s="23" t="s">
        <v>11</v>
      </c>
      <c r="F27" s="6">
        <v>2.6</v>
      </c>
      <c r="G27" s="6">
        <v>0</v>
      </c>
      <c r="H27" s="57">
        <f>(G27/F27)*100</f>
        <v>0</v>
      </c>
      <c r="I27" s="14" t="s">
        <v>35</v>
      </c>
    </row>
    <row r="28" spans="1:9" s="24" customFormat="1" ht="150" customHeight="1">
      <c r="A28" s="3"/>
      <c r="B28" s="23"/>
      <c r="C28" s="23" t="s">
        <v>70</v>
      </c>
      <c r="D28" s="3" t="s">
        <v>55</v>
      </c>
      <c r="E28" s="23" t="s">
        <v>61</v>
      </c>
      <c r="F28" s="6">
        <v>5</v>
      </c>
      <c r="G28" s="6">
        <v>0</v>
      </c>
      <c r="H28" s="57">
        <f>(G28/F28)*100</f>
        <v>0</v>
      </c>
      <c r="I28" s="14" t="s">
        <v>62</v>
      </c>
    </row>
    <row r="29" spans="1:9" s="24" customFormat="1" ht="116.25" customHeight="1">
      <c r="A29" s="3">
        <v>4</v>
      </c>
      <c r="B29" s="23" t="s">
        <v>75</v>
      </c>
      <c r="C29" s="23" t="s">
        <v>74</v>
      </c>
      <c r="D29" s="3" t="s">
        <v>55</v>
      </c>
      <c r="E29" s="23" t="s">
        <v>14</v>
      </c>
      <c r="F29" s="6">
        <v>5</v>
      </c>
      <c r="G29" s="6">
        <v>0</v>
      </c>
      <c r="H29" s="57">
        <f>(G29/F29)*100</f>
        <v>0</v>
      </c>
      <c r="I29" s="14" t="s">
        <v>39</v>
      </c>
    </row>
    <row r="30" spans="1:9" s="24" customFormat="1" ht="111" customHeight="1">
      <c r="A30" s="3"/>
      <c r="B30" s="23"/>
      <c r="C30" s="23" t="s">
        <v>76</v>
      </c>
      <c r="D30" s="3" t="s">
        <v>55</v>
      </c>
      <c r="E30" s="23" t="s">
        <v>15</v>
      </c>
      <c r="F30" s="6">
        <v>15</v>
      </c>
      <c r="G30" s="6">
        <v>0</v>
      </c>
      <c r="H30" s="57">
        <f>(G30/F30)*100</f>
        <v>0</v>
      </c>
      <c r="I30" s="14" t="s">
        <v>90</v>
      </c>
    </row>
    <row r="31" spans="1:9" s="24" customFormat="1" ht="153.75" customHeight="1">
      <c r="A31" s="3" t="s">
        <v>77</v>
      </c>
      <c r="B31" s="23" t="s">
        <v>91</v>
      </c>
      <c r="C31" s="23" t="s">
        <v>78</v>
      </c>
      <c r="D31" s="3" t="s">
        <v>55</v>
      </c>
      <c r="E31" s="23" t="s">
        <v>10</v>
      </c>
      <c r="F31" s="6">
        <v>35</v>
      </c>
      <c r="G31" s="6">
        <v>14.1</v>
      </c>
      <c r="H31" s="95">
        <f>(G31/F31)*100</f>
        <v>40.285714285714285</v>
      </c>
      <c r="I31" s="9" t="s">
        <v>150</v>
      </c>
    </row>
    <row r="32" spans="1:9" s="24" customFormat="1" ht="88.5" customHeight="1">
      <c r="A32" s="3">
        <v>6</v>
      </c>
      <c r="B32" s="23" t="s">
        <v>81</v>
      </c>
      <c r="C32" s="23" t="s">
        <v>79</v>
      </c>
      <c r="D32" s="3" t="s">
        <v>55</v>
      </c>
      <c r="E32" s="23" t="s">
        <v>10</v>
      </c>
      <c r="F32" s="6">
        <v>25</v>
      </c>
      <c r="G32" s="6">
        <v>0</v>
      </c>
      <c r="H32" s="57">
        <f>(G32/F32)*100</f>
        <v>0</v>
      </c>
      <c r="I32" s="14" t="s">
        <v>38</v>
      </c>
    </row>
    <row r="33" spans="1:9" s="24" customFormat="1" ht="127.5" customHeight="1">
      <c r="A33" s="3"/>
      <c r="B33" s="23"/>
      <c r="C33" s="23" t="s">
        <v>80</v>
      </c>
      <c r="D33" s="3" t="s">
        <v>55</v>
      </c>
      <c r="E33" s="23" t="s">
        <v>13</v>
      </c>
      <c r="F33" s="6">
        <v>5</v>
      </c>
      <c r="G33" s="6">
        <v>0</v>
      </c>
      <c r="H33" s="57">
        <f>(G33/F33)*100</f>
        <v>0</v>
      </c>
      <c r="I33" s="14" t="s">
        <v>37</v>
      </c>
    </row>
    <row r="34" spans="1:9" s="24" customFormat="1" ht="127.5" customHeight="1">
      <c r="A34" s="3"/>
      <c r="B34" s="23"/>
      <c r="C34" s="23" t="s">
        <v>82</v>
      </c>
      <c r="D34" s="3" t="s">
        <v>55</v>
      </c>
      <c r="E34" s="23" t="s">
        <v>63</v>
      </c>
      <c r="F34" s="6">
        <v>10</v>
      </c>
      <c r="G34" s="6">
        <v>0</v>
      </c>
      <c r="H34" s="57">
        <f>(G34/F34)*100</f>
        <v>0</v>
      </c>
      <c r="I34" s="14" t="s">
        <v>83</v>
      </c>
    </row>
    <row r="35" spans="1:9" s="24" customFormat="1" ht="63.75" customHeight="1">
      <c r="A35" s="3"/>
      <c r="B35" s="66" t="s">
        <v>121</v>
      </c>
      <c r="C35" s="66"/>
      <c r="D35" s="66"/>
      <c r="E35" s="66"/>
      <c r="F35" s="6">
        <f>SUM(F17:F34)</f>
        <v>894.95</v>
      </c>
      <c r="G35" s="6">
        <v>112.6</v>
      </c>
      <c r="H35" s="57">
        <v>12.6</v>
      </c>
      <c r="I35" s="14"/>
    </row>
    <row r="36" spans="1:9" s="24" customFormat="1" ht="18">
      <c r="A36" s="3"/>
      <c r="B36" s="66" t="s">
        <v>17</v>
      </c>
      <c r="C36" s="66"/>
      <c r="D36" s="66"/>
      <c r="E36" s="66"/>
      <c r="F36" s="6">
        <v>895</v>
      </c>
      <c r="G36" s="6">
        <v>112.6</v>
      </c>
      <c r="H36" s="57">
        <v>12.6</v>
      </c>
      <c r="I36" s="14"/>
    </row>
    <row r="37" spans="1:9" s="24" customFormat="1" ht="18" customHeight="1">
      <c r="A37" s="3"/>
      <c r="B37" s="66" t="s">
        <v>18</v>
      </c>
      <c r="C37" s="66"/>
      <c r="D37" s="66"/>
      <c r="E37" s="66"/>
      <c r="F37" s="3"/>
      <c r="G37" s="3"/>
      <c r="H37" s="57" t="e">
        <f>(G37/F37)*100</f>
        <v>#DIV/0!</v>
      </c>
      <c r="I37" s="14"/>
    </row>
    <row r="38" spans="1:9" s="24" customFormat="1" ht="18">
      <c r="A38" s="8"/>
      <c r="B38" s="26"/>
      <c r="C38" s="26"/>
      <c r="D38" s="8"/>
      <c r="E38" s="26"/>
      <c r="F38" s="8"/>
      <c r="G38" s="8"/>
      <c r="H38" s="8"/>
      <c r="I38" s="25"/>
    </row>
    <row r="39" spans="1:9" s="24" customFormat="1" ht="18">
      <c r="A39" s="8"/>
      <c r="B39" s="26"/>
      <c r="C39" s="26"/>
      <c r="D39" s="8"/>
      <c r="E39" s="26"/>
      <c r="F39" s="8"/>
      <c r="G39" s="8"/>
      <c r="H39" s="8"/>
      <c r="I39" s="25"/>
    </row>
    <row r="40" spans="1:9" s="24" customFormat="1" ht="75" customHeight="1">
      <c r="A40" s="8"/>
      <c r="C40" s="54" t="s">
        <v>122</v>
      </c>
      <c r="D40" s="8"/>
      <c r="E40" s="26"/>
      <c r="F40" s="8"/>
      <c r="G40" s="8"/>
      <c r="H40" s="8"/>
      <c r="I40" s="25" t="s">
        <v>123</v>
      </c>
    </row>
    <row r="41" spans="1:9" s="24" customFormat="1" ht="18">
      <c r="A41" s="8"/>
      <c r="B41" s="8"/>
      <c r="C41" s="26"/>
      <c r="D41" s="8"/>
      <c r="E41" s="26"/>
      <c r="F41" s="8"/>
      <c r="G41" s="8"/>
      <c r="H41" s="8"/>
      <c r="I41" s="25"/>
    </row>
    <row r="42" spans="1:9" s="24" customFormat="1" ht="18">
      <c r="A42" s="8"/>
      <c r="B42" s="26"/>
      <c r="C42" s="26"/>
      <c r="D42" s="8"/>
      <c r="E42" s="26"/>
      <c r="F42" s="8"/>
      <c r="G42" s="8"/>
      <c r="H42" s="8"/>
      <c r="I42" s="25"/>
    </row>
    <row r="43" spans="1:9" s="24" customFormat="1" ht="18" customHeight="1">
      <c r="A43" s="8"/>
      <c r="B43" s="67"/>
      <c r="C43" s="67"/>
      <c r="D43" s="8"/>
      <c r="E43" s="26"/>
      <c r="F43" s="8"/>
      <c r="G43" s="8"/>
      <c r="H43" s="8"/>
      <c r="I43" s="25"/>
    </row>
    <row r="44" spans="1:9" s="24" customFormat="1" ht="18">
      <c r="A44" s="8"/>
      <c r="B44" s="26"/>
      <c r="C44" s="26"/>
      <c r="D44" s="8"/>
      <c r="E44" s="26"/>
      <c r="F44" s="8"/>
      <c r="G44" s="8"/>
      <c r="H44" s="8"/>
      <c r="I44" s="25"/>
    </row>
    <row r="45" spans="1:8" s="24" customFormat="1" ht="18">
      <c r="A45" s="4"/>
      <c r="B45" s="12"/>
      <c r="C45" s="12"/>
      <c r="D45" s="4"/>
      <c r="E45" s="12"/>
      <c r="F45" s="4"/>
      <c r="G45" s="4"/>
      <c r="H45" s="4"/>
    </row>
  </sheetData>
  <sheetProtection/>
  <mergeCells count="28">
    <mergeCell ref="A4:H4"/>
    <mergeCell ref="G13:G15"/>
    <mergeCell ref="H13:H15"/>
    <mergeCell ref="A7:H7"/>
    <mergeCell ref="A8:H8"/>
    <mergeCell ref="A12:I12"/>
    <mergeCell ref="A11:I11"/>
    <mergeCell ref="A10:I10"/>
    <mergeCell ref="A9:I9"/>
    <mergeCell ref="E13:E15"/>
    <mergeCell ref="F13:F15"/>
    <mergeCell ref="A3:H3"/>
    <mergeCell ref="A5:H5"/>
    <mergeCell ref="A6:H6"/>
    <mergeCell ref="B37:E37"/>
    <mergeCell ref="B36:E36"/>
    <mergeCell ref="B43:C43"/>
    <mergeCell ref="B35:E35"/>
    <mergeCell ref="A13:A15"/>
    <mergeCell ref="I13:I15"/>
    <mergeCell ref="D13:D15"/>
    <mergeCell ref="C13:C15"/>
    <mergeCell ref="A17:A18"/>
    <mergeCell ref="B17:B18"/>
    <mergeCell ref="D17:D18"/>
    <mergeCell ref="E17:E18"/>
    <mergeCell ref="I17:I18"/>
  </mergeCells>
  <printOptions/>
  <pageMargins left="0.7" right="0.7" top="0.75" bottom="0.75" header="0.3" footer="0.3"/>
  <pageSetup horizontalDpi="600" verticalDpi="600" orientation="landscape" pageOrder="overThenDown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63" zoomScaleNormal="70" zoomScaleSheetLayoutView="63" workbookViewId="0" topLeftCell="C41">
      <selection activeCell="H21" sqref="H21"/>
    </sheetView>
  </sheetViews>
  <sheetFormatPr defaultColWidth="9.140625" defaultRowHeight="12.75"/>
  <cols>
    <col min="1" max="1" width="5.421875" style="1" customWidth="1"/>
    <col min="2" max="2" width="35.421875" style="10" customWidth="1"/>
    <col min="3" max="3" width="85.8515625" style="11" customWidth="1"/>
    <col min="4" max="4" width="16.140625" style="1" customWidth="1"/>
    <col min="5" max="5" width="64.28125" style="13" customWidth="1"/>
    <col min="6" max="6" width="19.140625" style="5" customWidth="1"/>
    <col min="7" max="7" width="18.140625" style="5" customWidth="1"/>
    <col min="8" max="8" width="19.57421875" style="5" customWidth="1"/>
    <col min="9" max="9" width="85.421875" style="0" customWidth="1"/>
  </cols>
  <sheetData>
    <row r="1" spans="1:10" ht="32.25" customHeight="1">
      <c r="A1" s="5"/>
      <c r="B1" s="87" t="s">
        <v>126</v>
      </c>
      <c r="C1" s="87"/>
      <c r="D1" s="87"/>
      <c r="E1" s="87"/>
      <c r="F1" s="87"/>
      <c r="G1" s="87"/>
      <c r="H1" s="87"/>
      <c r="I1" s="79"/>
      <c r="J1" s="79"/>
    </row>
    <row r="2" spans="1:10" ht="18" customHeight="1">
      <c r="A2" s="5"/>
      <c r="B2" s="87" t="s">
        <v>127</v>
      </c>
      <c r="C2" s="87"/>
      <c r="D2" s="87"/>
      <c r="E2" s="87"/>
      <c r="F2" s="87"/>
      <c r="G2" s="87"/>
      <c r="H2" s="87"/>
      <c r="I2" s="79"/>
      <c r="J2" s="79"/>
    </row>
    <row r="3" spans="1:10" ht="36.75" customHeight="1">
      <c r="A3" s="5"/>
      <c r="B3" s="87" t="s">
        <v>134</v>
      </c>
      <c r="C3" s="87"/>
      <c r="D3" s="87"/>
      <c r="E3" s="87"/>
      <c r="F3" s="87"/>
      <c r="G3" s="87"/>
      <c r="H3" s="87"/>
      <c r="I3" s="79"/>
      <c r="J3" s="79"/>
    </row>
    <row r="4" spans="1:10" ht="28.5" customHeight="1">
      <c r="A4" s="5"/>
      <c r="B4" s="87" t="s">
        <v>128</v>
      </c>
      <c r="C4" s="87"/>
      <c r="D4" s="87"/>
      <c r="E4" s="87"/>
      <c r="F4" s="87"/>
      <c r="G4" s="87"/>
      <c r="H4" s="87"/>
      <c r="I4" s="79"/>
      <c r="J4" s="79"/>
    </row>
    <row r="5" spans="1:10" ht="18" customHeight="1">
      <c r="A5" s="5"/>
      <c r="B5" s="87" t="s">
        <v>135</v>
      </c>
      <c r="C5" s="87"/>
      <c r="D5" s="87"/>
      <c r="E5" s="87"/>
      <c r="F5" s="87"/>
      <c r="G5" s="87"/>
      <c r="H5" s="87"/>
      <c r="I5" s="79"/>
      <c r="J5" s="79"/>
    </row>
    <row r="6" spans="1:10" ht="18" customHeight="1">
      <c r="A6" s="5"/>
      <c r="B6" s="83"/>
      <c r="C6" s="83"/>
      <c r="D6" s="83"/>
      <c r="E6" s="83"/>
      <c r="F6" s="83"/>
      <c r="G6" s="83"/>
      <c r="H6" s="83"/>
      <c r="I6" s="79"/>
      <c r="J6" s="79"/>
    </row>
    <row r="7" spans="1:10" ht="31.5" customHeight="1">
      <c r="A7" s="91" t="s">
        <v>131</v>
      </c>
      <c r="B7" s="91"/>
      <c r="C7" s="91"/>
      <c r="D7" s="91"/>
      <c r="E7" s="91"/>
      <c r="F7" s="91"/>
      <c r="G7" s="91"/>
      <c r="H7" s="92"/>
      <c r="I7" s="60"/>
      <c r="J7" s="60"/>
    </row>
    <row r="8" spans="1:10" ht="33" customHeight="1">
      <c r="A8" s="93" t="s">
        <v>132</v>
      </c>
      <c r="B8" s="93"/>
      <c r="C8" s="93"/>
      <c r="D8" s="93"/>
      <c r="E8" s="93"/>
      <c r="F8" s="93"/>
      <c r="G8" s="93"/>
      <c r="H8" s="93"/>
      <c r="I8" s="60"/>
      <c r="J8" s="60"/>
    </row>
    <row r="9" spans="1:10" ht="31.5" customHeight="1">
      <c r="A9" s="93" t="s">
        <v>129</v>
      </c>
      <c r="B9" s="93"/>
      <c r="C9" s="93"/>
      <c r="D9" s="93"/>
      <c r="E9" s="93"/>
      <c r="F9" s="93"/>
      <c r="G9" s="93"/>
      <c r="H9" s="93"/>
      <c r="I9" s="60"/>
      <c r="J9" s="60"/>
    </row>
    <row r="10" spans="1:10" ht="31.5" customHeight="1">
      <c r="A10" s="93" t="s">
        <v>133</v>
      </c>
      <c r="B10" s="93"/>
      <c r="C10" s="93"/>
      <c r="D10" s="93"/>
      <c r="E10" s="93"/>
      <c r="F10" s="93"/>
      <c r="G10" s="93"/>
      <c r="H10" s="93"/>
      <c r="I10" s="60"/>
      <c r="J10" s="60"/>
    </row>
    <row r="11" spans="1:10" ht="18" customHeight="1">
      <c r="A11" s="94" t="s">
        <v>130</v>
      </c>
      <c r="B11" s="94"/>
      <c r="C11" s="94"/>
      <c r="D11" s="94"/>
      <c r="E11" s="94"/>
      <c r="F11" s="94"/>
      <c r="G11" s="94"/>
      <c r="H11" s="94"/>
      <c r="I11" s="60"/>
      <c r="J11" s="60"/>
    </row>
    <row r="12" spans="1:9" ht="18">
      <c r="A12" s="83"/>
      <c r="B12" s="83"/>
      <c r="C12" s="83"/>
      <c r="D12" s="83"/>
      <c r="E12" s="83"/>
      <c r="F12" s="83"/>
      <c r="G12" s="83"/>
      <c r="H12" s="83"/>
      <c r="I12" s="7"/>
    </row>
    <row r="13" spans="1:9" ht="12.75" customHeight="1">
      <c r="A13" s="81" t="s">
        <v>118</v>
      </c>
      <c r="B13" s="81"/>
      <c r="C13" s="81"/>
      <c r="D13" s="81"/>
      <c r="E13" s="81"/>
      <c r="F13" s="81"/>
      <c r="G13" s="81"/>
      <c r="H13" s="81"/>
      <c r="I13" s="81"/>
    </row>
    <row r="14" spans="1:9" ht="12.75" customHeight="1">
      <c r="A14" s="81"/>
      <c r="B14" s="81"/>
      <c r="C14" s="81"/>
      <c r="D14" s="81"/>
      <c r="E14" s="81"/>
      <c r="F14" s="81"/>
      <c r="G14" s="81"/>
      <c r="H14" s="81"/>
      <c r="I14" s="81"/>
    </row>
    <row r="15" spans="1:9" ht="12.75" customHeight="1">
      <c r="A15" s="81"/>
      <c r="B15" s="81"/>
      <c r="C15" s="81"/>
      <c r="D15" s="81"/>
      <c r="E15" s="81"/>
      <c r="F15" s="81"/>
      <c r="G15" s="81"/>
      <c r="H15" s="81"/>
      <c r="I15" s="81"/>
    </row>
    <row r="16" spans="1:9" ht="12" customHeight="1">
      <c r="A16" s="74" t="s">
        <v>5</v>
      </c>
      <c r="B16" s="74" t="s">
        <v>0</v>
      </c>
      <c r="C16" s="82" t="s">
        <v>1</v>
      </c>
      <c r="D16" s="74" t="s">
        <v>2</v>
      </c>
      <c r="E16" s="74" t="s">
        <v>3</v>
      </c>
      <c r="F16" s="64" t="s">
        <v>136</v>
      </c>
      <c r="G16" s="64" t="s">
        <v>137</v>
      </c>
      <c r="H16" s="64" t="s">
        <v>138</v>
      </c>
      <c r="I16" s="68" t="s">
        <v>139</v>
      </c>
    </row>
    <row r="17" spans="1:9" ht="22.5" customHeight="1">
      <c r="A17" s="74"/>
      <c r="B17" s="74"/>
      <c r="C17" s="82"/>
      <c r="D17" s="74"/>
      <c r="E17" s="74"/>
      <c r="F17" s="88"/>
      <c r="G17" s="90"/>
      <c r="H17" s="90"/>
      <c r="I17" s="68"/>
    </row>
    <row r="18" spans="1:9" ht="62.25" customHeight="1">
      <c r="A18" s="74"/>
      <c r="B18" s="74"/>
      <c r="C18" s="82"/>
      <c r="D18" s="74"/>
      <c r="E18" s="74"/>
      <c r="F18" s="89"/>
      <c r="G18" s="65"/>
      <c r="H18" s="65"/>
      <c r="I18" s="68"/>
    </row>
    <row r="19" spans="1:9" ht="22.5">
      <c r="A19" s="32">
        <v>1</v>
      </c>
      <c r="B19" s="27">
        <v>2</v>
      </c>
      <c r="C19" s="52">
        <v>3</v>
      </c>
      <c r="D19" s="32">
        <v>4</v>
      </c>
      <c r="E19" s="27">
        <v>5</v>
      </c>
      <c r="F19" s="32">
        <v>7</v>
      </c>
      <c r="G19" s="32">
        <v>9</v>
      </c>
      <c r="H19" s="32">
        <v>11</v>
      </c>
      <c r="I19" s="27">
        <v>15</v>
      </c>
    </row>
    <row r="20" spans="1:9" ht="22.5">
      <c r="A20" s="32"/>
      <c r="B20" s="28"/>
      <c r="C20" s="29"/>
      <c r="D20" s="32"/>
      <c r="E20" s="53"/>
      <c r="F20" s="32"/>
      <c r="G20" s="32"/>
      <c r="H20" s="32"/>
      <c r="I20" s="43"/>
    </row>
    <row r="21" spans="1:9" s="7" customFormat="1" ht="138.75" customHeight="1">
      <c r="A21" s="27" t="s">
        <v>6</v>
      </c>
      <c r="B21" s="28" t="s">
        <v>92</v>
      </c>
      <c r="C21" s="29" t="s">
        <v>59</v>
      </c>
      <c r="D21" s="27" t="s">
        <v>55</v>
      </c>
      <c r="E21" s="28" t="s">
        <v>19</v>
      </c>
      <c r="F21" s="30">
        <v>15</v>
      </c>
      <c r="G21" s="30">
        <v>1.8</v>
      </c>
      <c r="H21" s="30">
        <f>(G21/F21)*100</f>
        <v>12.000000000000002</v>
      </c>
      <c r="I21" s="31" t="s">
        <v>141</v>
      </c>
    </row>
    <row r="22" spans="1:9" s="7" customFormat="1" ht="170.25" customHeight="1">
      <c r="A22" s="27"/>
      <c r="B22" s="28"/>
      <c r="C22" s="29" t="s">
        <v>72</v>
      </c>
      <c r="D22" s="32" t="s">
        <v>55</v>
      </c>
      <c r="E22" s="29" t="s">
        <v>21</v>
      </c>
      <c r="F22" s="33">
        <v>5</v>
      </c>
      <c r="G22" s="33">
        <v>0</v>
      </c>
      <c r="H22" s="30">
        <f aca="true" t="shared" si="0" ref="H22:H45">(G22/F22)*100</f>
        <v>0</v>
      </c>
      <c r="I22" s="31" t="s">
        <v>42</v>
      </c>
    </row>
    <row r="23" spans="1:9" s="7" customFormat="1" ht="96" customHeight="1">
      <c r="A23" s="32"/>
      <c r="B23" s="28"/>
      <c r="C23" s="29" t="s">
        <v>95</v>
      </c>
      <c r="D23" s="32" t="s">
        <v>55</v>
      </c>
      <c r="E23" s="29" t="s">
        <v>22</v>
      </c>
      <c r="F23" s="33">
        <v>15</v>
      </c>
      <c r="G23" s="33">
        <v>0</v>
      </c>
      <c r="H23" s="30">
        <f t="shared" si="0"/>
        <v>0</v>
      </c>
      <c r="I23" s="31" t="s">
        <v>43</v>
      </c>
    </row>
    <row r="24" spans="1:9" s="7" customFormat="1" ht="126" customHeight="1">
      <c r="A24" s="32"/>
      <c r="B24" s="28"/>
      <c r="C24" s="29" t="s">
        <v>96</v>
      </c>
      <c r="D24" s="32" t="s">
        <v>55</v>
      </c>
      <c r="E24" s="29" t="s">
        <v>10</v>
      </c>
      <c r="F24" s="33">
        <v>1.5</v>
      </c>
      <c r="G24" s="33">
        <v>0</v>
      </c>
      <c r="H24" s="30">
        <f t="shared" si="0"/>
        <v>0</v>
      </c>
      <c r="I24" s="31" t="s">
        <v>45</v>
      </c>
    </row>
    <row r="25" spans="1:9" s="7" customFormat="1" ht="134.25" customHeight="1">
      <c r="A25" s="32"/>
      <c r="B25" s="28"/>
      <c r="C25" s="29" t="s">
        <v>98</v>
      </c>
      <c r="D25" s="32" t="s">
        <v>55</v>
      </c>
      <c r="E25" s="29" t="s">
        <v>23</v>
      </c>
      <c r="F25" s="33">
        <v>27.2</v>
      </c>
      <c r="G25" s="33"/>
      <c r="H25" s="30">
        <f t="shared" si="0"/>
        <v>0</v>
      </c>
      <c r="I25" s="31" t="s">
        <v>46</v>
      </c>
    </row>
    <row r="26" spans="1:9" s="7" customFormat="1" ht="105" customHeight="1">
      <c r="A26" s="32"/>
      <c r="B26" s="28"/>
      <c r="C26" s="29" t="s">
        <v>120</v>
      </c>
      <c r="D26" s="32" t="s">
        <v>55</v>
      </c>
      <c r="E26" s="29" t="s">
        <v>24</v>
      </c>
      <c r="F26" s="33">
        <v>15</v>
      </c>
      <c r="G26" s="33">
        <v>0</v>
      </c>
      <c r="H26" s="30">
        <f t="shared" si="0"/>
        <v>0</v>
      </c>
      <c r="I26" s="31" t="s">
        <v>47</v>
      </c>
    </row>
    <row r="27" spans="1:9" s="7" customFormat="1" ht="84" customHeight="1">
      <c r="A27" s="32"/>
      <c r="B27" s="28"/>
      <c r="C27" s="29" t="s">
        <v>99</v>
      </c>
      <c r="D27" s="32" t="s">
        <v>55</v>
      </c>
      <c r="E27" s="29" t="s">
        <v>27</v>
      </c>
      <c r="F27" s="33">
        <v>3</v>
      </c>
      <c r="G27" s="33">
        <v>0</v>
      </c>
      <c r="H27" s="30">
        <f t="shared" si="0"/>
        <v>0</v>
      </c>
      <c r="I27" s="31" t="s">
        <v>50</v>
      </c>
    </row>
    <row r="28" spans="1:9" s="7" customFormat="1" ht="120.75" customHeight="1">
      <c r="A28" s="32"/>
      <c r="B28" s="28"/>
      <c r="C28" s="29" t="s">
        <v>100</v>
      </c>
      <c r="D28" s="32" t="s">
        <v>55</v>
      </c>
      <c r="E28" s="29" t="s">
        <v>25</v>
      </c>
      <c r="F28" s="33">
        <v>15</v>
      </c>
      <c r="G28" s="33">
        <v>0</v>
      </c>
      <c r="H28" s="30">
        <f t="shared" si="0"/>
        <v>0</v>
      </c>
      <c r="I28" s="31" t="s">
        <v>48</v>
      </c>
    </row>
    <row r="29" spans="1:9" s="7" customFormat="1" ht="121.5" customHeight="1">
      <c r="A29" s="32"/>
      <c r="B29" s="28"/>
      <c r="C29" s="29" t="s">
        <v>101</v>
      </c>
      <c r="D29" s="32" t="s">
        <v>55</v>
      </c>
      <c r="E29" s="29" t="s">
        <v>26</v>
      </c>
      <c r="F29" s="33">
        <v>8</v>
      </c>
      <c r="G29" s="33">
        <v>0</v>
      </c>
      <c r="H29" s="30">
        <f t="shared" si="0"/>
        <v>0</v>
      </c>
      <c r="I29" s="31" t="s">
        <v>49</v>
      </c>
    </row>
    <row r="30" spans="1:9" s="7" customFormat="1" ht="129" customHeight="1">
      <c r="A30" s="32"/>
      <c r="B30" s="28"/>
      <c r="C30" s="29" t="s">
        <v>102</v>
      </c>
      <c r="D30" s="32" t="s">
        <v>55</v>
      </c>
      <c r="E30" s="29" t="s">
        <v>28</v>
      </c>
      <c r="F30" s="33">
        <v>30</v>
      </c>
      <c r="G30" s="33">
        <v>0</v>
      </c>
      <c r="H30" s="30">
        <f t="shared" si="0"/>
        <v>0</v>
      </c>
      <c r="I30" s="31" t="s">
        <v>103</v>
      </c>
    </row>
    <row r="31" spans="1:9" s="7" customFormat="1" ht="54" customHeight="1">
      <c r="A31" s="32"/>
      <c r="B31" s="28"/>
      <c r="C31" s="75" t="s">
        <v>104</v>
      </c>
      <c r="D31" s="76" t="s">
        <v>55</v>
      </c>
      <c r="E31" s="35" t="s">
        <v>10</v>
      </c>
      <c r="F31" s="36">
        <v>35</v>
      </c>
      <c r="G31" s="36">
        <v>0</v>
      </c>
      <c r="H31" s="30">
        <f t="shared" si="0"/>
        <v>0</v>
      </c>
      <c r="I31" s="37" t="s">
        <v>54</v>
      </c>
    </row>
    <row r="32" spans="1:9" s="7" customFormat="1" ht="90" customHeight="1">
      <c r="A32" s="32"/>
      <c r="B32" s="28"/>
      <c r="C32" s="75"/>
      <c r="D32" s="76"/>
      <c r="E32" s="35" t="s">
        <v>31</v>
      </c>
      <c r="F32" s="36">
        <v>10.3</v>
      </c>
      <c r="G32" s="36">
        <v>0</v>
      </c>
      <c r="H32" s="30">
        <f t="shared" si="0"/>
        <v>0</v>
      </c>
      <c r="I32" s="37" t="s">
        <v>34</v>
      </c>
    </row>
    <row r="33" spans="1:9" s="7" customFormat="1" ht="76.5" customHeight="1">
      <c r="A33" s="32">
        <v>2</v>
      </c>
      <c r="B33" s="28" t="s">
        <v>93</v>
      </c>
      <c r="C33" s="29" t="s">
        <v>84</v>
      </c>
      <c r="D33" s="32" t="s">
        <v>55</v>
      </c>
      <c r="E33" s="29" t="s">
        <v>10</v>
      </c>
      <c r="F33" s="33">
        <v>2</v>
      </c>
      <c r="G33" s="33">
        <v>0</v>
      </c>
      <c r="H33" s="30">
        <f t="shared" si="0"/>
        <v>0</v>
      </c>
      <c r="I33" s="31" t="s">
        <v>86</v>
      </c>
    </row>
    <row r="34" spans="1:9" s="7" customFormat="1" ht="69" customHeight="1">
      <c r="A34" s="32"/>
      <c r="B34" s="28"/>
      <c r="C34" s="29" t="s">
        <v>85</v>
      </c>
      <c r="D34" s="32" t="s">
        <v>55</v>
      </c>
      <c r="E34" s="29" t="s">
        <v>10</v>
      </c>
      <c r="F34" s="33">
        <v>2</v>
      </c>
      <c r="G34" s="33">
        <v>0</v>
      </c>
      <c r="H34" s="30">
        <f t="shared" si="0"/>
        <v>0</v>
      </c>
      <c r="I34" s="31" t="s">
        <v>97</v>
      </c>
    </row>
    <row r="35" spans="1:9" s="7" customFormat="1" ht="214.5" customHeight="1">
      <c r="A35" s="32">
        <v>3</v>
      </c>
      <c r="B35" s="28" t="s">
        <v>107</v>
      </c>
      <c r="C35" s="29" t="s">
        <v>108</v>
      </c>
      <c r="D35" s="32" t="s">
        <v>55</v>
      </c>
      <c r="E35" s="29" t="s">
        <v>23</v>
      </c>
      <c r="F35" s="33">
        <v>2</v>
      </c>
      <c r="G35" s="33">
        <v>0</v>
      </c>
      <c r="H35" s="30">
        <f t="shared" si="0"/>
        <v>0</v>
      </c>
      <c r="I35" s="31" t="s">
        <v>106</v>
      </c>
    </row>
    <row r="36" spans="1:9" s="7" customFormat="1" ht="128.25" customHeight="1">
      <c r="A36" s="32">
        <v>4</v>
      </c>
      <c r="B36" s="28" t="s">
        <v>117</v>
      </c>
      <c r="C36" s="35" t="s">
        <v>105</v>
      </c>
      <c r="D36" s="34" t="s">
        <v>55</v>
      </c>
      <c r="E36" s="35" t="s">
        <v>30</v>
      </c>
      <c r="F36" s="36">
        <v>10</v>
      </c>
      <c r="G36" s="36">
        <v>0</v>
      </c>
      <c r="H36" s="30">
        <f t="shared" si="0"/>
        <v>0</v>
      </c>
      <c r="I36" s="37" t="s">
        <v>53</v>
      </c>
    </row>
    <row r="37" spans="1:9" s="7" customFormat="1" ht="81" customHeight="1">
      <c r="A37" s="32"/>
      <c r="B37" s="28"/>
      <c r="C37" s="29" t="s">
        <v>109</v>
      </c>
      <c r="D37" s="32" t="s">
        <v>55</v>
      </c>
      <c r="E37" s="29" t="s">
        <v>10</v>
      </c>
      <c r="F37" s="33">
        <v>6</v>
      </c>
      <c r="G37" s="33">
        <v>0</v>
      </c>
      <c r="H37" s="30">
        <f t="shared" si="0"/>
        <v>0</v>
      </c>
      <c r="I37" s="31" t="s">
        <v>51</v>
      </c>
    </row>
    <row r="38" spans="1:9" s="7" customFormat="1" ht="104.25" customHeight="1">
      <c r="A38" s="32">
        <v>5</v>
      </c>
      <c r="B38" s="28" t="s">
        <v>94</v>
      </c>
      <c r="C38" s="29" t="s">
        <v>110</v>
      </c>
      <c r="D38" s="32" t="s">
        <v>55</v>
      </c>
      <c r="E38" s="29" t="s">
        <v>56</v>
      </c>
      <c r="F38" s="33">
        <v>10</v>
      </c>
      <c r="G38" s="33">
        <v>0</v>
      </c>
      <c r="H38" s="30">
        <f t="shared" si="0"/>
        <v>0</v>
      </c>
      <c r="I38" s="31" t="s">
        <v>60</v>
      </c>
    </row>
    <row r="39" spans="1:9" s="7" customFormat="1" ht="128.25" customHeight="1">
      <c r="A39" s="32"/>
      <c r="B39" s="28"/>
      <c r="C39" s="29" t="s">
        <v>111</v>
      </c>
      <c r="D39" s="32" t="s">
        <v>55</v>
      </c>
      <c r="E39" s="29" t="s">
        <v>20</v>
      </c>
      <c r="F39" s="33">
        <v>2</v>
      </c>
      <c r="G39" s="33">
        <v>0</v>
      </c>
      <c r="H39" s="30">
        <f t="shared" si="0"/>
        <v>0</v>
      </c>
      <c r="I39" s="31" t="s">
        <v>41</v>
      </c>
    </row>
    <row r="40" spans="1:9" s="7" customFormat="1" ht="83.25" customHeight="1">
      <c r="A40" s="32"/>
      <c r="B40" s="28"/>
      <c r="C40" s="29" t="s">
        <v>112</v>
      </c>
      <c r="D40" s="32" t="s">
        <v>55</v>
      </c>
      <c r="E40" s="29" t="s">
        <v>56</v>
      </c>
      <c r="F40" s="33">
        <v>20</v>
      </c>
      <c r="G40" s="33">
        <v>0</v>
      </c>
      <c r="H40" s="30">
        <f t="shared" si="0"/>
        <v>0</v>
      </c>
      <c r="I40" s="31" t="s">
        <v>57</v>
      </c>
    </row>
    <row r="41" spans="1:9" s="7" customFormat="1" ht="127.5" customHeight="1">
      <c r="A41" s="32"/>
      <c r="B41" s="28"/>
      <c r="C41" s="29" t="s">
        <v>113</v>
      </c>
      <c r="D41" s="32" t="s">
        <v>55</v>
      </c>
      <c r="E41" s="29" t="s">
        <v>56</v>
      </c>
      <c r="F41" s="33">
        <v>5</v>
      </c>
      <c r="G41" s="33">
        <v>0</v>
      </c>
      <c r="H41" s="30">
        <f t="shared" si="0"/>
        <v>0</v>
      </c>
      <c r="I41" s="31" t="s">
        <v>58</v>
      </c>
    </row>
    <row r="42" spans="1:9" s="7" customFormat="1" ht="127.5" customHeight="1">
      <c r="A42" s="32"/>
      <c r="B42" s="28"/>
      <c r="C42" s="29" t="s">
        <v>114</v>
      </c>
      <c r="D42" s="32" t="s">
        <v>55</v>
      </c>
      <c r="E42" s="29" t="s">
        <v>56</v>
      </c>
      <c r="F42" s="33">
        <v>10</v>
      </c>
      <c r="G42" s="33">
        <v>3.3</v>
      </c>
      <c r="H42" s="30">
        <f t="shared" si="0"/>
        <v>32.99999999999999</v>
      </c>
      <c r="I42" s="31" t="s">
        <v>142</v>
      </c>
    </row>
    <row r="43" spans="1:9" s="7" customFormat="1" ht="174" customHeight="1">
      <c r="A43" s="32"/>
      <c r="B43" s="28"/>
      <c r="C43" s="29" t="s">
        <v>115</v>
      </c>
      <c r="D43" s="32" t="s">
        <v>55</v>
      </c>
      <c r="E43" s="29" t="s">
        <v>13</v>
      </c>
      <c r="F43" s="33">
        <v>5</v>
      </c>
      <c r="G43" s="33">
        <v>0</v>
      </c>
      <c r="H43" s="30">
        <f t="shared" si="0"/>
        <v>0</v>
      </c>
      <c r="I43" s="31" t="s">
        <v>44</v>
      </c>
    </row>
    <row r="44" spans="1:9" s="7" customFormat="1" ht="108" customHeight="1">
      <c r="A44" s="32"/>
      <c r="B44" s="28"/>
      <c r="C44" s="29" t="s">
        <v>116</v>
      </c>
      <c r="D44" s="32" t="s">
        <v>55</v>
      </c>
      <c r="E44" s="29" t="s">
        <v>29</v>
      </c>
      <c r="F44" s="33">
        <v>2.5</v>
      </c>
      <c r="G44" s="33">
        <v>0</v>
      </c>
      <c r="H44" s="30">
        <f t="shared" si="0"/>
        <v>0</v>
      </c>
      <c r="I44" s="31" t="s">
        <v>52</v>
      </c>
    </row>
    <row r="45" spans="1:9" s="7" customFormat="1" ht="151.5" customHeight="1">
      <c r="A45" s="32">
        <v>6</v>
      </c>
      <c r="B45" s="41"/>
      <c r="C45" s="39" t="s">
        <v>119</v>
      </c>
      <c r="D45" s="34"/>
      <c r="E45" s="27" t="s">
        <v>4</v>
      </c>
      <c r="F45" s="42">
        <v>246.2</v>
      </c>
      <c r="G45" s="42">
        <v>5.1</v>
      </c>
      <c r="H45" s="30">
        <f t="shared" si="0"/>
        <v>2.0714865962632003</v>
      </c>
      <c r="I45" s="43"/>
    </row>
    <row r="46" spans="1:9" ht="123" customHeight="1">
      <c r="A46" s="32"/>
      <c r="B46" s="45"/>
      <c r="C46" s="46"/>
      <c r="D46" s="44"/>
      <c r="E46" s="47"/>
      <c r="F46" s="48"/>
      <c r="G46" s="48"/>
      <c r="H46" s="48"/>
      <c r="I46" s="49"/>
    </row>
    <row r="47" spans="1:9" ht="117" customHeight="1">
      <c r="A47" s="32"/>
      <c r="B47" s="72" t="s">
        <v>122</v>
      </c>
      <c r="C47" s="72"/>
      <c r="D47" s="44"/>
      <c r="E47" s="47"/>
      <c r="F47" s="50"/>
      <c r="G47" s="50"/>
      <c r="H47" s="50"/>
      <c r="I47" s="73" t="s">
        <v>123</v>
      </c>
    </row>
    <row r="48" spans="1:9" ht="120" customHeight="1">
      <c r="A48" s="32"/>
      <c r="B48" s="72"/>
      <c r="C48" s="72"/>
      <c r="D48" s="44"/>
      <c r="E48" s="47"/>
      <c r="F48" s="50"/>
      <c r="G48" s="50"/>
      <c r="H48" s="50"/>
      <c r="I48" s="73"/>
    </row>
    <row r="49" spans="1:9" ht="103.5" customHeight="1">
      <c r="A49" s="32"/>
      <c r="B49" s="45"/>
      <c r="C49" s="46"/>
      <c r="D49" s="44"/>
      <c r="E49" s="47"/>
      <c r="F49" s="50"/>
      <c r="G49" s="50"/>
      <c r="H49" s="50"/>
      <c r="I49" s="49"/>
    </row>
    <row r="50" spans="1:9" ht="121.5" customHeight="1">
      <c r="A50" s="32"/>
      <c r="B50" s="72" t="s">
        <v>32</v>
      </c>
      <c r="C50" s="72"/>
      <c r="D50" s="44"/>
      <c r="E50" s="47"/>
      <c r="F50" s="50"/>
      <c r="G50" s="50"/>
      <c r="H50" s="50"/>
      <c r="I50" s="51" t="s">
        <v>33</v>
      </c>
    </row>
    <row r="51" spans="1:9" ht="146.25" customHeight="1">
      <c r="A51" s="32"/>
      <c r="B51" s="15"/>
      <c r="C51" s="16"/>
      <c r="D51" s="17"/>
      <c r="E51" s="18"/>
      <c r="F51" s="19"/>
      <c r="G51" s="19"/>
      <c r="H51" s="19"/>
      <c r="I51" s="20"/>
    </row>
    <row r="52" spans="1:9" ht="93" customHeight="1">
      <c r="A52" s="32"/>
      <c r="B52" s="15"/>
      <c r="C52" s="16"/>
      <c r="D52" s="17"/>
      <c r="E52" s="18"/>
      <c r="F52" s="19"/>
      <c r="G52" s="19"/>
      <c r="H52" s="19"/>
      <c r="I52" s="20"/>
    </row>
    <row r="53" spans="1:9" ht="124.5" customHeight="1">
      <c r="A53" s="32">
        <v>7</v>
      </c>
      <c r="B53" s="15"/>
      <c r="C53" s="16"/>
      <c r="D53" s="17"/>
      <c r="E53" s="18"/>
      <c r="F53" s="19"/>
      <c r="G53" s="19"/>
      <c r="H53" s="19"/>
      <c r="I53" s="20"/>
    </row>
    <row r="54" ht="135.75" customHeight="1">
      <c r="A54" s="32"/>
    </row>
    <row r="55" ht="216.75" customHeight="1">
      <c r="A55" s="32">
        <v>8</v>
      </c>
    </row>
    <row r="56" ht="145.5" customHeight="1">
      <c r="A56" s="32">
        <v>9</v>
      </c>
    </row>
    <row r="57" ht="220.5" customHeight="1">
      <c r="A57" s="38"/>
    </row>
    <row r="58" ht="75" customHeight="1">
      <c r="A58" s="77"/>
    </row>
    <row r="59" ht="32.25" customHeight="1">
      <c r="A59" s="80"/>
    </row>
    <row r="60" ht="81" customHeight="1" hidden="1">
      <c r="A60" s="78"/>
    </row>
    <row r="61" ht="70.5" customHeight="1">
      <c r="A61" s="40"/>
    </row>
    <row r="62" ht="22.5">
      <c r="A62" s="32"/>
    </row>
    <row r="63" ht="22.5">
      <c r="A63" s="32"/>
    </row>
    <row r="64" ht="22.5">
      <c r="A64" s="44"/>
    </row>
    <row r="65" ht="22.5">
      <c r="A65" s="44"/>
    </row>
    <row r="66" ht="22.5">
      <c r="A66" s="44"/>
    </row>
    <row r="67" ht="22.5">
      <c r="A67" s="44"/>
    </row>
    <row r="68" ht="22.5">
      <c r="A68" s="44"/>
    </row>
    <row r="69" ht="18">
      <c r="A69" s="17"/>
    </row>
    <row r="70" ht="18">
      <c r="A70" s="17"/>
    </row>
    <row r="71" ht="18">
      <c r="A71" s="17"/>
    </row>
  </sheetData>
  <sheetProtection/>
  <mergeCells count="29">
    <mergeCell ref="A11:H11"/>
    <mergeCell ref="A12:H12"/>
    <mergeCell ref="A7:G7"/>
    <mergeCell ref="B5:H5"/>
    <mergeCell ref="B6:H6"/>
    <mergeCell ref="F16:F18"/>
    <mergeCell ref="G16:G18"/>
    <mergeCell ref="H16:H18"/>
    <mergeCell ref="A8:H8"/>
    <mergeCell ref="A9:H9"/>
    <mergeCell ref="A10:H10"/>
    <mergeCell ref="B1:H1"/>
    <mergeCell ref="B3:H3"/>
    <mergeCell ref="B2:H2"/>
    <mergeCell ref="B4:H4"/>
    <mergeCell ref="I1:J6"/>
    <mergeCell ref="A58:A60"/>
    <mergeCell ref="A13:I15"/>
    <mergeCell ref="A16:A18"/>
    <mergeCell ref="B16:B18"/>
    <mergeCell ref="C16:C18"/>
    <mergeCell ref="D16:D18"/>
    <mergeCell ref="I16:I18"/>
    <mergeCell ref="E16:E18"/>
    <mergeCell ref="C31:C32"/>
    <mergeCell ref="D31:D32"/>
    <mergeCell ref="B47:C48"/>
    <mergeCell ref="I47:I48"/>
    <mergeCell ref="B50:C50"/>
  </mergeCells>
  <printOptions/>
  <pageMargins left="0.7480314960629921" right="0.6692913385826772" top="1.1811023622047245" bottom="0.5118110236220472" header="0.5118110236220472" footer="0.5118110236220472"/>
  <pageSetup horizontalDpi="600" verticalDpi="600" orientation="landscape" pageOrder="overThenDown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2018-05-16T13:55:37Z</cp:lastPrinted>
  <dcterms:created xsi:type="dcterms:W3CDTF">1996-10-08T23:32:33Z</dcterms:created>
  <dcterms:modified xsi:type="dcterms:W3CDTF">2018-05-16T13:57:57Z</dcterms:modified>
  <cp:category/>
  <cp:version/>
  <cp:contentType/>
  <cp:contentStatus/>
</cp:coreProperties>
</file>