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9720" windowHeight="7320" activeTab="2"/>
  </bookViews>
  <sheets>
    <sheet name="Лист1" sheetId="1" r:id="rId1"/>
    <sheet name="Лист2" sheetId="2" r:id="rId2"/>
    <sheet name="Лист3" sheetId="3" r:id="rId3"/>
  </sheets>
  <definedNames>
    <definedName name="OLE_LINK1" localSheetId="2">Лист3!#REF!</definedName>
    <definedName name="_xlnm.Print_Area" localSheetId="2">Лист3!$A$1:$M$116</definedName>
  </definedNames>
  <calcPr calcId="145621"/>
</workbook>
</file>

<file path=xl/calcChain.xml><?xml version="1.0" encoding="utf-8"?>
<calcChain xmlns="http://schemas.openxmlformats.org/spreadsheetml/2006/main">
  <c r="I48" i="3" l="1"/>
  <c r="I49" i="3"/>
  <c r="I82" i="3"/>
  <c r="I97" i="3"/>
  <c r="I98" i="3"/>
  <c r="I99" i="3"/>
  <c r="I84" i="3"/>
  <c r="I85" i="3"/>
  <c r="I30" i="3"/>
  <c r="I31" i="3"/>
  <c r="I25" i="3"/>
  <c r="I68" i="3"/>
  <c r="I83" i="3"/>
  <c r="I95" i="3" l="1"/>
  <c r="I96" i="3"/>
  <c r="I44" i="3" l="1"/>
  <c r="I45" i="3"/>
  <c r="I46" i="3"/>
  <c r="I28" i="3"/>
  <c r="I27" i="3"/>
  <c r="I93" i="3" l="1"/>
  <c r="I58" i="3"/>
  <c r="I56" i="3" l="1"/>
  <c r="I51" i="3" l="1"/>
  <c r="I52" i="3"/>
  <c r="I53" i="3"/>
  <c r="I54" i="3"/>
  <c r="I55" i="3"/>
  <c r="I14" i="3"/>
  <c r="I16" i="3"/>
  <c r="I17" i="3"/>
  <c r="I64" i="3"/>
  <c r="I57" i="3"/>
  <c r="I26" i="3"/>
  <c r="I90" i="3"/>
  <c r="I61" i="3" l="1"/>
  <c r="I59" i="3"/>
  <c r="I60" i="3"/>
  <c r="I40" i="3"/>
  <c r="I87" i="3"/>
  <c r="I24" i="3"/>
  <c r="I18" i="3"/>
  <c r="I19" i="3"/>
  <c r="I21" i="3"/>
  <c r="I22" i="3"/>
  <c r="I32" i="3"/>
  <c r="I34" i="3"/>
  <c r="I35" i="3"/>
  <c r="I36" i="3"/>
  <c r="I37" i="3"/>
  <c r="I38" i="3"/>
  <c r="I39" i="3"/>
  <c r="I89" i="3" l="1"/>
  <c r="I91" i="3"/>
  <c r="I66" i="3"/>
  <c r="I47" i="3"/>
  <c r="I41" i="3"/>
  <c r="I92" i="3"/>
  <c r="I43" i="3"/>
  <c r="I42" i="3"/>
  <c r="I50" i="3"/>
  <c r="I63" i="3"/>
  <c r="I67" i="3"/>
  <c r="I86" i="3"/>
  <c r="I88" i="3"/>
</calcChain>
</file>

<file path=xl/sharedStrings.xml><?xml version="1.0" encoding="utf-8"?>
<sst xmlns="http://schemas.openxmlformats.org/spreadsheetml/2006/main" count="297" uniqueCount="211">
  <si>
    <t>№ з/п</t>
  </si>
  <si>
    <t>Зміст заходів</t>
  </si>
  <si>
    <t>Фактично профінансовано у звітному періоді, тис.грн.</t>
  </si>
  <si>
    <t>Відсоток виконання заходу, %</t>
  </si>
  <si>
    <t>Інформація про виконання, або причини невиконання заходу</t>
  </si>
  <si>
    <t>2.1.1. Проведення святкових обідів до державних та визначних дат</t>
  </si>
  <si>
    <t xml:space="preserve">3.1.1. Відзначення Почесних громадян за видатні заслуги перед територіальною громадою до Дня міста Житомира </t>
  </si>
  <si>
    <t>4.1.5. Проведення компенсаційних виплат за пільговий проїзд окремих категорій громадян на залізничному транспорті</t>
  </si>
  <si>
    <t xml:space="preserve">6.1.1. Відшкодування 
втрат КП „ЖТТУ” Житомирської міської ради
за пільгове перевезення учнів та студентів  
</t>
  </si>
  <si>
    <t>1.</t>
  </si>
  <si>
    <t>6.</t>
  </si>
  <si>
    <t>Річний обсяг фінансування (з урахуванням змін), тис.грн.</t>
  </si>
  <si>
    <t>5.1.1. Утримання Житомирського міського територіального центру соціального обслуговування (надання соціальних послуг)Житомирської міської ради</t>
  </si>
  <si>
    <t>1.2. 1. Надання адресної матеріальної допомоги, в тому числі:</t>
  </si>
  <si>
    <t>1.2.1.2.Надання допомоги за рахунок коштів на виконання депутатських повноважень</t>
  </si>
  <si>
    <t>1.2.1.3. Надання  щомісячної адресної матеріальної допомоги на дітей військовослужбовців в розмірі 50 % прожиткового мінімуму для відповідної категорії громадян, встановленого відповідно до чинного законодавства України</t>
  </si>
  <si>
    <t xml:space="preserve">1.2.1.4. Надання адресної матеріальної
допомоги учасникам антитерористичної операції
</t>
  </si>
  <si>
    <t>1.4.1.Надання допомоги продуктами харчування, вживаним одягом, побутовими послугами перукаря, ремонту одягу і взуття через Житомирський міський територіальний центр соціального обслуговування (надання соціальних послуг) Житомирської міської ради та інші</t>
  </si>
  <si>
    <t>1.5.1.Надання одноразової грошової допомоги в розмірі 1000 гривень особам, яким виповнилось 100 і більше років</t>
  </si>
  <si>
    <t xml:space="preserve">1.6.1. Надання допомоги на поховання окремих категорій громадян
</t>
  </si>
  <si>
    <t>1.6.2. Надання допомоги на поховання деяких категорій осіб виконавцю волевиявлення померлого або особі, яка зобов’язалась поховати померлого</t>
  </si>
  <si>
    <t>3.</t>
  </si>
  <si>
    <t>3.5.1. Надання щомісячної грошової компенсації витрат на автомобільне паливо особам, які мають особливі трудові заслуги перед Батьківщиною</t>
  </si>
  <si>
    <t>4.</t>
  </si>
  <si>
    <t>5.</t>
  </si>
  <si>
    <t>7.</t>
  </si>
  <si>
    <t>9.5.1.Організація проведення громадських робіт на підприємствах міської комунальної власності та інших підприємствах, установах та організаціях міста</t>
  </si>
  <si>
    <t xml:space="preserve">12.6.1.3.Забезпечення послуги санаторно-курортного лікування членів сімей загиблих учасників АТО та членів сімей загиблих учасників АТО з дітьми до 7 років
</t>
  </si>
  <si>
    <t xml:space="preserve">13.3.3.Забезпечення фінансування для здійснення заходів, спрямованих на соціальний захист бездомних осіб </t>
  </si>
  <si>
    <t>1.2.1.6. Надання адресної допомоги багатодітним родинам, які мають шість і більше дітей (на неповнолітніх дітей)</t>
  </si>
  <si>
    <t>1.2.1.7. Надання щомісячної адресної допомоги на дітей в сім'ях, в яких народилась трійня, в розмірі 50% прожиткового мінімуму відповідної вікової категорії на кожну дитину до досягнення 3-х річного віку</t>
  </si>
  <si>
    <t xml:space="preserve">12.12.6.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 відшкодування з міського бюджету 50 відсотків) </t>
  </si>
  <si>
    <t>3.4.1.Забезпечення технічними засобами-підгузками осіб з інвалідністю та дітей з інвалідністю</t>
  </si>
  <si>
    <t>3.4.2.Забезпечення технічними засобами-калоприймачами осіб з інвалідністю та дітей з інвалідністю</t>
  </si>
  <si>
    <t>Орієнтований обсяг фінансування відповідно до програми, тис.грн.</t>
  </si>
  <si>
    <t>1.2.1.10. Надання одноразової допомоги для сплати житлово-комунальних послуг особам з інвалідністю по зору 1 та 2 групи</t>
  </si>
  <si>
    <t>1.8.1. Поштові видатки</t>
  </si>
  <si>
    <t>4.1.7. Надання пільг та житлових субсидій населенню на оплату житлово-комунальних послуг</t>
  </si>
  <si>
    <t>4.1.8. Надання пільг та субсидій населенню на  придбання твердого та рідкого пічного побутового палива і скрапленого газу</t>
  </si>
  <si>
    <t>4.1.9.Надання допомоги сім'ям з дітьми, малозабезпеченим сім'ям, тимчасової допомоги дітям</t>
  </si>
  <si>
    <t>4.1.10. Пільгове медичне обслуговування осіб, які постраждали внаслідок Чорнобильської катастрофи</t>
  </si>
  <si>
    <t>7.6.2. Забезпечення фінансування соціальних послуг відповідно до соціальних замовлень</t>
  </si>
  <si>
    <t>14.2.2. Керівництво і управління у відповідній сфері у містах (місті Києві), селищах, селах, об'єднаних територіальних громадах</t>
  </si>
  <si>
    <t>2.</t>
  </si>
  <si>
    <t>7.5.1 Надання грошової допомоги на проїзд у міському електротранспорті, в т.ч.
 -  проїзні квитки патронажним медичним сестрам Житомирської міської організації товариства Червоного Хреста 
                                                                                                                                                                                                                              -  проїзні квитки перекладачів - дактилологів Житомирської територіальної організації обласної організації УТОГ</t>
  </si>
  <si>
    <t>Житомирська міська асоціація інвалідів</t>
  </si>
  <si>
    <t>Житомирське міське відділення Всеукраїнського об'єднання ветеранів</t>
  </si>
  <si>
    <t>Житомирська міська організація ветеранів України</t>
  </si>
  <si>
    <t>Житомирська міська спілка ветеранів афганської війни</t>
  </si>
  <si>
    <t>Житомирська міська громадська організація "Захист дітей війни"</t>
  </si>
  <si>
    <t>Богунська районна організація ветеранів України</t>
  </si>
  <si>
    <t>Товариство інвалідів Богунського району м.Житомира</t>
  </si>
  <si>
    <t>Корольовська районна організація ветеранів України</t>
  </si>
  <si>
    <t>14.3.1. Придбання цінних подарунків, сувенірів для урочистих заходів та представницьких цілей, квіткової продукції та інші видатки</t>
  </si>
  <si>
    <t>4.1.2. 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(відшкодування вартості одного проїзду на рік)</t>
  </si>
  <si>
    <t>4.1.3. Надання пільг окремим категоріям громадян з послуг зв’язку</t>
  </si>
  <si>
    <t xml:space="preserve">1.1.1. Надання одноразової грошової виплати Житомирського міського голови
</t>
  </si>
  <si>
    <t xml:space="preserve">5.2.1.Утримання Центру комплексної реабілітації для дітей з інвалідністю  Житомирської міської ради 
</t>
  </si>
  <si>
    <t>Пріоритетні завдання</t>
  </si>
  <si>
    <t>Термін виконання</t>
  </si>
  <si>
    <t>Виконавці</t>
  </si>
  <si>
    <t>Звіт</t>
  </si>
  <si>
    <t>про результат виконання</t>
  </si>
  <si>
    <t>Термін реалізації Програми : 2016-2020 роки</t>
  </si>
  <si>
    <t>1. Виконання заходів Програми</t>
  </si>
  <si>
    <t>2016-2020</t>
  </si>
  <si>
    <t>1.2. Забезпечити надання адресних соціальних допомог</t>
  </si>
  <si>
    <t>2017-2020</t>
  </si>
  <si>
    <t>Департамент соціальної політики Житомирської міської ради</t>
  </si>
  <si>
    <t>2018-2020</t>
  </si>
  <si>
    <t>1.3.Забезпечити безоплатним харчуванням найменш захищених верств населення</t>
  </si>
  <si>
    <t>1.4. Забезпечити додатковою підтримкою найменш захищених верств населення</t>
  </si>
  <si>
    <t>1.5. відзначити осіб, яким виповнилось 100 і більше років</t>
  </si>
  <si>
    <t>1.6. Забезпечити надання окремих видів соціальної допомоги</t>
  </si>
  <si>
    <t>Департамент соціальної політики Житомирської міської ради, Управління соціального захисту населення Богунського району, Управління соціального захисту населення Корольовського району</t>
  </si>
  <si>
    <t>1.6.4.  Забезпечення безкоштовними паливними дровами малозабезпечених, багатодітних та одиноких громадян похилого віку, які проживають в негазифікованих будинках</t>
  </si>
  <si>
    <t>1.8. Забезпечити виплату поштових видатків</t>
  </si>
  <si>
    <t>2.1. Забезпечити додатковим послугами ветеранів війни та праці, осіб з інвалідністю</t>
  </si>
  <si>
    <t xml:space="preserve">3.1.Забезпечити надання додаткових пільг </t>
  </si>
  <si>
    <t>Управління охорони здоров'я Житомирської міської ради</t>
  </si>
  <si>
    <t>3.5.Забезпечити додатковими гарантіями осіб, які мають особливі трудові заслуги перед Батьківщиною</t>
  </si>
  <si>
    <t>4.1.Забезпечити надання пільг особам, які мають на них право</t>
  </si>
  <si>
    <t>Виконавчий комітет Житомирської міської ради, Управління транспорту і зв'язку Житомирської міської ради</t>
  </si>
  <si>
    <t>5.1. Забезпечити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</si>
  <si>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 xml:space="preserve">5.2. Забезпечити діяльність Центру комплексної реабілітації сфери органів соціального захисту населення </t>
  </si>
  <si>
    <t>6.1. Забезпечити пільгове перевезення учнів та студентів в міському електротранспорті</t>
  </si>
  <si>
    <t>КП "ЖТТУ" Житомирської міської ради, департамент соціальної політики Житомирської міської ради</t>
  </si>
  <si>
    <t>7.3. Забезпечити реалізацію соціальних проектів</t>
  </si>
  <si>
    <t>7.5. Забезпечити надання грошової допомоги на проїзд у міському електротранспорті</t>
  </si>
  <si>
    <t>7.6.Співпрацювати з громадськими та благодійними організаціями</t>
  </si>
  <si>
    <t>9.5. Організувати проведення громадських робіт</t>
  </si>
  <si>
    <t>Департамент соціальної політики Житомирської міської ради, Управління соціального захисту населення Богунського району, Управління соціального захисту населення Корольовського району, ЖО Фонд соціального захисту інвалідів, комунальні підприємства</t>
  </si>
  <si>
    <t>10.1. Забезпечити охоплення дітей-сиріт сімейними формами виховання- дитячими будинками сімейного типу, прийомними сім'ями та сім'ями патронатного вихователя</t>
  </si>
  <si>
    <t>10.1.1 Забезпечення фінансування будинків сімейного типу, прийомних сімей  та сімей патронатного вихователя</t>
  </si>
  <si>
    <t>12.3.Забезпечити надання додаткових пільг</t>
  </si>
  <si>
    <t>12.3.1.Звільнення від сплати житлово-комунальних послуг сімей загиблих учасників АТО (50% відшкодування з міського бюджету)</t>
  </si>
  <si>
    <t>Департамент соціальної політики  Житомирської міської ради, Управління комунального житлового, муніципального розвитку міської ради, Управління соціального захисту населення Богунського та Корольовського районів</t>
  </si>
  <si>
    <t>Забезпечити соціальну підтримку учасників антитерористичної операції та членів сімей загиблих учасників АТО</t>
  </si>
  <si>
    <t>Департамент соціальної політики Житомирської ради</t>
  </si>
  <si>
    <t>13.3. Забезпечити надання соціальних послуг</t>
  </si>
  <si>
    <t>14.2. Забезпечити ефективну роботу департаменту соціальної політики Житомирської міської ради</t>
  </si>
  <si>
    <t>14.3. Забезпечити належну організацію відзначення ювілейних та святкових дат, проведення урочистих заходів</t>
  </si>
  <si>
    <t>Фінансування проводилось за рахунок коштів з державного бюджету</t>
  </si>
  <si>
    <t>Видатки на утримання Житомирського міського територіального центру соціального обслуговування (надання соціальних послуг) Житомирської міської ради проводились відповідно до потреби</t>
  </si>
  <si>
    <t>Видатки на утримання Центру проводились відповідно до потреби</t>
  </si>
  <si>
    <t xml:space="preserve"> Проплата здійснювалася відповідно до фактичних нарахувань за рахунок коштів з державного бюджету</t>
  </si>
  <si>
    <t>Кошти використовувались відповідно до заяв отримувачів допомог через поштові відділення</t>
  </si>
  <si>
    <t>1.3.1. Забезпечення гарячим харчуванням пенсіонерів,осіб з інвалідністю, малозабезпечених верств населення</t>
  </si>
  <si>
    <t>1.6.3.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</si>
  <si>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Фінансування здійснювалось відповідно до потреби</t>
  </si>
  <si>
    <t>Відповідальний виконавець Програми: Департамент соціальної політики Житомирської міської ради</t>
  </si>
  <si>
    <t>Житомирський міський територіальний центр соціального обслуговування (надання соціальних послуг) Житомирської міської ради, інші</t>
  </si>
  <si>
    <t>Житомирський міський територіальний центр соціального обслуговування (надання соціальних послуг) Житомирської міської ради, департамент  соціальної політики Житомирської міської ради</t>
  </si>
  <si>
    <t>Центр комплексної реабілітації для дітей з інвалідністю Житомирської міської ради, Департамент соціальної політики Житомирської міської ради</t>
  </si>
  <si>
    <t>Кошти будуть освоєні до кінця року</t>
  </si>
  <si>
    <t>1.2.1.17. Надання адресної допомоги хворим з хронічною нирковою недостатністю, які отримують програмний гемодіаліз, для часткового відшкодування витрат вартості медикаментів, інших супутніх матеріалів</t>
  </si>
  <si>
    <t>1.2.1.18. Надання адресної допомоги хворим, які страждають на ниркову недостатність, мають значні обмеження життєдіяльності та потребують транспортування для проведення процедури гемодіалізу від місця проживання до місця надання послуги і назад, у місті Житомирі</t>
  </si>
  <si>
    <t>3.2.1.Надання пільг особам з інвалідністю по зору 1 та 2 групи за житлово-комунальні послуги</t>
  </si>
  <si>
    <t>На придбання лікувального харчування хворим на фенілкетонурію надано допомоги 13 одержувачам</t>
  </si>
  <si>
    <t>2019</t>
  </si>
  <si>
    <t>Надання фінансової підтримки буде проводитись  за результатами конкурсу з визначення програм (проектів, заходів), розроблених громадськими організаціями</t>
  </si>
  <si>
    <t>2019-2020</t>
  </si>
  <si>
    <t>Департамент соціальної політики Житомирської ради Управління праці та соціального захисту населення Житомирської районної державної адміністрації</t>
  </si>
  <si>
    <t>17.1. Забезпечити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 адресних матеріальних допомог та інших пільг, передбачених чинним законодавством України</t>
  </si>
  <si>
    <t>17.1. Інші субвенції з місцевого бюджету (компенсація фізичним особам, які надають соціальні послуги та надання інших пільг громадянам села Вереси)</t>
  </si>
  <si>
    <t>17.2. Надання адресної матеріальної допомоги мешканцям села Вереси</t>
  </si>
  <si>
    <t>Управління з розвитку села Вереси</t>
  </si>
  <si>
    <t>Забезпечення безкоштовними дровами буде здійснюватись відповідно до заяв</t>
  </si>
  <si>
    <t>Відповідно до потреби</t>
  </si>
  <si>
    <t>Відшкодування здійснюється відповідно до нарахувань за встановленими тарифами на житлово-комунальні послуги, скористались 64 особи</t>
  </si>
  <si>
    <t>Виплата здійснюється до Дня міста Житомира( в третьому кварталі 2019р.)</t>
  </si>
  <si>
    <r>
      <t xml:space="preserve">Товариство інвалідів Корольовського району м.Житомира                                                                          </t>
    </r>
    <r>
      <rPr>
        <i/>
        <sz val="10"/>
        <rFont val="Times New Roman"/>
        <family val="1"/>
        <charset val="204"/>
      </rPr>
      <t xml:space="preserve"> </t>
    </r>
  </si>
  <si>
    <t>Виконано в повному обсязі</t>
  </si>
  <si>
    <t>Фінансування виконання заходу, спрямованого на соціальний захист бездомних осіб здійснювалися відповідно до потреби</t>
  </si>
  <si>
    <t>Департамент соціальної політики Житомирської міської ради, громадські організації  Житомирської міської об'єднаної територіальної громади</t>
  </si>
  <si>
    <t>Департамент соціальної політики Житомирської міської ради, громадські організації Житомирської міської об'єднаної територіальної громади</t>
  </si>
  <si>
    <t xml:space="preserve">1.2.1.1. Надання адресної матеріальної допомоги пенсіонерам, інвалідам, малозабезпеченим верствам населення та іншим категоріям громадян  Житомирської міської об'єднаної територіальної громади; в тому числі надання одноразової адресної матеріальної допомоги сім’ям військовослужбовців, які загинули або померли внаслідок поранення, контузії чи каліцтва, одержаних під час виконання обов’язків військової служби (службових обов'язків)
в розмірі 100,0 тис. грн.
</t>
  </si>
  <si>
    <t>1.2.1.12.1.Надання одноразової матеріальної допомоги батькам-вихователям  дитячих будинків сімейного типу родини Доброжанського І.С., Доброжанської Л.І., родини Єгорова В.Г., Єгорової С.В., родини Круглова В.С., Коберник Н.А., родини Лук'янчук І.М., родини Твердого І.О., Твердої О.В., родини Рудика С.О., Рудик С.А., та опікунам (піклувальникам) дитячого будинку «Дім Йосипа» та дитячого будинку «Дім Марії» релігійної місії «Карітас-Спес»</t>
  </si>
  <si>
    <t>Головатюк 47 03 57</t>
  </si>
  <si>
    <t>7.1.1. Надання фінансової підтримки громадським організаціям ветеранів та осіб з інвалідністю Житомирської міської об'єднаної територіальної громади, в т.ч.</t>
  </si>
  <si>
    <t>7.1. Забезпечити надання фінансової підтримки громадським організаціям ветеранів і осіб з інвалідністю, діяльність яких має соціальну спрямованість</t>
  </si>
  <si>
    <t>7.3.1. Надання фінансової та організаційної підтримки на реалізацію соціальних проектів громадськими та благодійними організаціями Житомирської міської об'єднаної  територіальної громади, спрямованих на допомогу малозахищеним верствам населення, на залучення їх до активного способу життя та довголіття</t>
  </si>
  <si>
    <t>Департамент соціальної політики Житомирської міської ради, громадські організації Житомирської міської об'єднаної територіальної громади (за згодою)</t>
  </si>
  <si>
    <t>Департамент соціальної політики Житомирської міської ради, громадські та благодійні організації  Житомирської міської об'єднаної територіальної громади  (за згодою)</t>
  </si>
  <si>
    <t>1.1. Забезпечити відзначення представників громадських організацій Житомирської міської об'єднаної територіальної громади, які виконують соціальні функції</t>
  </si>
  <si>
    <t>за  І півріччя 2019 року</t>
  </si>
  <si>
    <t>1,2,1,11, Надання фінансової допомоги гр.Швецову О.О., особі з інвалідністю внаслідок війни, який безпосередньо брав участь в антитерористичній операції</t>
  </si>
  <si>
    <t>2018-2019</t>
  </si>
  <si>
    <t>1.2.1.20.Надання фінансової підтримки гр.Костеньовій О.В.</t>
  </si>
  <si>
    <t>1.2.1.21. Надання адресної матеріальної допомоги гр. Івановій О.А. для проведення складного оперативного лікування</t>
  </si>
  <si>
    <t xml:space="preserve">2.1.2. Надання додаткових послуг лазні та перукарень міста до Дня пам’яті та примирення,  Перемоги над нацизмом у Другій світовій війні, Міжнародного Дня людей похилого віку, Дня ветерана та Міжнародного дня людей з інвалідністю </t>
  </si>
  <si>
    <t>3.3.1. Надання допомоги хворим на фенілкетонурію на придбання лікувального харчування віком від 14 років</t>
  </si>
  <si>
    <t>7.6. Співпрацювати з інститутами громадянського суспільства</t>
  </si>
  <si>
    <t>Департамент соціальної політи Житомирської міської ради, громадські та благодійні організації Житомирської міської об'єднаної територіальної громади</t>
  </si>
  <si>
    <t>14.4.Забезпечити організацію сталої роботи органів соціальної сфери житомирської міської ради</t>
  </si>
  <si>
    <t>14.4.1.Підтримка функціонування серверів і комунікацій інформаційної бази для забезпечення виплат соціального характеру</t>
  </si>
  <si>
    <t>17.3. Придбання ритуальних вінків, квітів та іншої продукції для вшанування пам'яті померлих (загиблих) мешканців села Вереси</t>
  </si>
  <si>
    <t>17.4. Надання пільг особам з інвалідністю по зору 1 та 2 групи на оплату житлово-комунальних послуг</t>
  </si>
  <si>
    <t>17.5. Надання соціальної підтримки учасникам антитерористичної операції та членам сімей загиблих учасників АТО (співфінансування з місцевого бюджету 50 відсотків санаторних витрат на лікування та медичну реабілітацію</t>
  </si>
  <si>
    <t>Директор</t>
  </si>
  <si>
    <t>В.Краснопір</t>
  </si>
  <si>
    <r>
      <t xml:space="preserve">7.1.1.1.Надання фінансової підтримки громадським організаціям ветеранів та осіб з інвалідністю Житомирської міської об'єднаної територіальної громади (за рахунок коштів на виконання депутатських повноважень), з них:                                                                     </t>
    </r>
    <r>
      <rPr>
        <i/>
        <sz val="12"/>
        <rFont val="Times New Roman"/>
        <family val="1"/>
        <charset val="204"/>
      </rPr>
      <t>Товариство інвалідів Корольовського району м.Житомира</t>
    </r>
  </si>
  <si>
    <t>Департамент соціальної політики Житомирської міської ради, ТОВ "Житомирський міський інформаційний центр"</t>
  </si>
  <si>
    <t>Отримали пільги 3 особи</t>
  </si>
  <si>
    <t>Відповідно до клопотань керівників громадських організацій Житомирської міської об'єднаної територіальної громади, інших закладів та установ надано грошову  допомогу  241 особі</t>
  </si>
  <si>
    <t>Матеріальну допомогу за рахунок коштів на виконання депутатських повноважень отримали 538  одержувача</t>
  </si>
  <si>
    <t>Щомісячна адресна матеріальна допомога надається  24 дітям військовослужбовців, які загинули в АТО</t>
  </si>
  <si>
    <t>Адресну матеріальну допомогу виплачено 48  учасникам АТО (відповідно до заяв)</t>
  </si>
  <si>
    <t>Щомісячна адресна матеріальна допомога виплачується одній родині на кожну дитину ( трійня)</t>
  </si>
  <si>
    <t>Надано допомогу 263 особам</t>
  </si>
  <si>
    <t>Захід виконано в повному обсязі</t>
  </si>
  <si>
    <t>Надано допомогу 53 особам</t>
  </si>
  <si>
    <t>Надано допомогу 19 особам</t>
  </si>
  <si>
    <t>Гаряче харчування отримали 73 особи</t>
  </si>
  <si>
    <t>Одноразову грошову допомогу виплачено 2 особам, яким виповнилось 100 і більше років</t>
  </si>
  <si>
    <t>Відшкодовано витрати на поховання 7 особам, які звернулися за наданням даного виду допомоги</t>
  </si>
  <si>
    <t>113 особам надано допомогу на поховання деяких категорій осіб</t>
  </si>
  <si>
    <t xml:space="preserve">Щомісячна грошова компенсація надається  3-м Героям Соц.Праці та 3-ом Героям України </t>
  </si>
  <si>
    <t>Відшкодовано ваартість одного проїзду 23 особам</t>
  </si>
  <si>
    <t>Перевезено 37340 осіб</t>
  </si>
  <si>
    <t xml:space="preserve">Відшкодовано витрати за відпущені медикаменти 177 особам та за надані послуги  зубопротезування 17 громадянам, які постраждали внаслідок Чорнобильської катастрофи </t>
  </si>
  <si>
    <t>Надано фінансову підтримку на реалізацію соціального проекту ГО "БРАТУБРАТ" "Побратими.Разом до Європи."</t>
  </si>
  <si>
    <t>Участь в громадських роботах взяли 38  безробітних</t>
  </si>
  <si>
    <t>Проліковано 157  учасників  АТО та членів сімей загиблих учасників АТО</t>
  </si>
  <si>
    <t>Протягомпершого півріччя  2019 року адресну матеріальну допомогу отримали 1603 особи</t>
  </si>
  <si>
    <t xml:space="preserve"> Дня захисту дітей надано допомогу 37 багатодітній родині</t>
  </si>
  <si>
    <t>Надано пільги з послуг зв'язку 16  громадянам</t>
  </si>
  <si>
    <t>Видатки проводяться відповідно до потреби</t>
  </si>
  <si>
    <t>Компенсація виплачувалась повідно до нарахувань  (473 особам)</t>
  </si>
  <si>
    <t>Послуги санаторно-курортного лікування  надаються відповідно до звернень заявників, скористались 2 особи</t>
  </si>
  <si>
    <t>Надано пільги 91 особі</t>
  </si>
  <si>
    <t xml:space="preserve">Відшкодовано втрати КП "ЖТТУ" Житомирської міської ради від реалізації 9264 місячних проїзних квитків для  студентів та учнів міста </t>
  </si>
  <si>
    <t>Кошти будуть використані до кінця року</t>
  </si>
  <si>
    <t>Придбана квіткова продукція для поздоровлення  зі 100- річчям та 104 річчям громадян м.Житомира, Дня Соборності України, представників об'єднань громадських ініціатив, урочистого покладання квітів до пам'ятного знаку жертв політичних репресій, урочистого покладання квітів до пам'ятника Героям небесної Сотні до Дня Героїв та пам'яті загиблих борців за волю, вручена квіткова продукція 130 ветеранам-учасникам бойових дій Другої світової війни з нагоди відзначення Дня пам'яті та примирення</t>
  </si>
  <si>
    <r>
      <t>Надано пільг 26897 особі та житлових субсидій -26597</t>
    </r>
    <r>
      <rPr>
        <sz val="14"/>
        <color rgb="FFFF0000"/>
        <rFont val="Times New Roman"/>
        <family val="1"/>
        <charset val="204"/>
      </rPr>
      <t xml:space="preserve"> </t>
    </r>
    <r>
      <rPr>
        <sz val="14"/>
        <rFont val="Times New Roman"/>
        <family val="1"/>
        <charset val="204"/>
      </rPr>
      <t>домогосп.</t>
    </r>
  </si>
  <si>
    <t>На придбання твердого та рідкого пічного побутового палива і скрапленого газу надано пільг 11 особам та субсидій - 24 домогоспод.</t>
  </si>
  <si>
    <t>У першому півріччі  закуплено 50776 шт. підгузків</t>
  </si>
  <si>
    <t xml:space="preserve"> У першому півріччі закуплено 10194  шт. калоприймачів</t>
  </si>
  <si>
    <t>Одноразова матеріальна допомога надавалась відповідно до заяв</t>
  </si>
  <si>
    <t>Виплачено компенсацію 21 особі</t>
  </si>
  <si>
    <r>
      <rPr>
        <sz val="12"/>
        <rFont val="Times New Roman"/>
        <family val="1"/>
        <charset val="204"/>
      </rPr>
      <t xml:space="preserve">10,0 </t>
    </r>
    <r>
      <rPr>
        <i/>
        <sz val="12"/>
        <rFont val="Times New Roman"/>
        <family val="1"/>
        <charset val="204"/>
      </rPr>
      <t xml:space="preserve">                                                                                                                                                                                                          10,0</t>
    </r>
  </si>
  <si>
    <r>
      <rPr>
        <sz val="12"/>
        <rFont val="Times New Roman"/>
        <family val="1"/>
        <charset val="204"/>
      </rPr>
      <t xml:space="preserve">10,0    </t>
    </r>
    <r>
      <rPr>
        <i/>
        <sz val="12"/>
        <rFont val="Times New Roman"/>
        <family val="1"/>
        <charset val="204"/>
      </rPr>
      <t xml:space="preserve">                                                                                                 10,0</t>
    </r>
  </si>
  <si>
    <r>
      <rPr>
        <sz val="12"/>
        <rFont val="Times New Roman"/>
        <family val="1"/>
        <charset val="204"/>
      </rPr>
      <t xml:space="preserve">10,0       </t>
    </r>
    <r>
      <rPr>
        <i/>
        <sz val="12"/>
        <rFont val="Times New Roman"/>
        <family val="1"/>
        <charset val="204"/>
      </rPr>
      <t xml:space="preserve">                                                                               10,0</t>
    </r>
  </si>
  <si>
    <r>
      <rPr>
        <sz val="12"/>
        <rFont val="Times New Roman"/>
        <family val="1"/>
        <charset val="204"/>
      </rPr>
      <t xml:space="preserve">100   </t>
    </r>
    <r>
      <rPr>
        <i/>
        <sz val="12"/>
        <rFont val="Times New Roman"/>
        <family val="1"/>
        <charset val="204"/>
      </rPr>
      <t xml:space="preserve">                                                100</t>
    </r>
  </si>
  <si>
    <t>Планується використання до кінця року</t>
  </si>
  <si>
    <t>Надано фінансову підтриму,захід виконанно в повному обсязі</t>
  </si>
  <si>
    <t>Надано адресну матеріальну допомогу, захід виконанно в повному обсязі</t>
  </si>
  <si>
    <t>Кошти  використовуються за потребою (придбано 11 ритуальних вінків)</t>
  </si>
  <si>
    <t>Проліковано 2 учасника АТО</t>
  </si>
  <si>
    <t>Надано адресну матеріальну допомогу 11 особам</t>
  </si>
  <si>
    <t>Комплексної  Програми соціального захисту населення  Житомирської міської об'єднаної територіальної громади на 2016-2020 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</si>
</sst>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0"/>
      <name val="Arial"/>
    </font>
    <font>
      <sz val="12"/>
      <name val="Times New Roman"/>
      <family val="1"/>
      <charset val="204"/>
    </font>
    <font>
      <sz val="8"/>
      <name val="Times New Roman"/>
      <family val="1"/>
      <charset val="204"/>
    </font>
    <font>
      <sz val="10"/>
      <color theme="0"/>
      <name val="Arial"/>
      <family val="2"/>
      <charset val="204"/>
    </font>
    <font>
      <sz val="14"/>
      <name val="Times New Roman"/>
      <family val="1"/>
      <charset val="204"/>
    </font>
    <font>
      <i/>
      <sz val="14"/>
      <name val="Times New Roman"/>
      <family val="1"/>
      <charset val="204"/>
    </font>
    <font>
      <sz val="14"/>
      <color theme="1"/>
      <name val="Times New Roman"/>
      <family val="1"/>
      <charset val="204"/>
    </font>
    <font>
      <sz val="14"/>
      <color rgb="FF000000"/>
      <name val="Times New Roman"/>
      <family val="1"/>
      <charset val="204"/>
    </font>
    <font>
      <sz val="10"/>
      <name val="Arial"/>
      <family val="2"/>
      <charset val="204"/>
    </font>
    <font>
      <b/>
      <sz val="14"/>
      <name val="Arial"/>
      <family val="2"/>
      <charset val="204"/>
    </font>
    <font>
      <b/>
      <sz val="14"/>
      <name val="Times New Roman"/>
      <family val="1"/>
      <charset val="204"/>
    </font>
    <font>
      <sz val="14"/>
      <color rgb="FFFF0000"/>
      <name val="Times New Roman"/>
      <family val="1"/>
      <charset val="204"/>
    </font>
    <font>
      <i/>
      <sz val="10"/>
      <name val="Times New Roman"/>
      <family val="1"/>
      <charset val="204"/>
    </font>
    <font>
      <i/>
      <sz val="12"/>
      <name val="Times New Roman"/>
      <family val="1"/>
      <charset val="204"/>
    </font>
    <font>
      <sz val="9"/>
      <name val="Times New Roman"/>
      <family val="1"/>
      <charset val="204"/>
    </font>
    <font>
      <sz val="14"/>
      <name val="Arial"/>
      <family val="2"/>
      <charset val="204"/>
    </font>
    <font>
      <sz val="12"/>
      <color theme="1"/>
      <name val="Times New Roman"/>
      <family val="1"/>
      <charset val="204"/>
    </font>
    <font>
      <i/>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145">
    <xf numFmtId="0" fontId="0" fillId="0" borderId="0" xfId="0"/>
    <xf numFmtId="0" fontId="0" fillId="2" borderId="0" xfId="0" applyFill="1"/>
    <xf numFmtId="164" fontId="0" fillId="0" borderId="0" xfId="0" applyNumberFormat="1"/>
    <xf numFmtId="0" fontId="1" fillId="0" borderId="1" xfId="0" applyFont="1" applyBorder="1" applyAlignment="1">
      <alignment horizontal="center" vertical="center" wrapText="1"/>
    </xf>
    <xf numFmtId="164" fontId="0" fillId="0" borderId="0" xfId="0" applyNumberFormat="1" applyFill="1"/>
    <xf numFmtId="0" fontId="3" fillId="2" borderId="0" xfId="0" applyFont="1" applyFill="1"/>
    <xf numFmtId="0" fontId="0" fillId="0" borderId="6" xfId="0" applyBorder="1"/>
    <xf numFmtId="0" fontId="2" fillId="2" borderId="6" xfId="0" applyFont="1" applyFill="1" applyBorder="1" applyAlignment="1">
      <alignment horizontal="center" vertical="center" wrapText="1"/>
    </xf>
    <xf numFmtId="0" fontId="0" fillId="0" borderId="0" xfId="0" applyBorder="1"/>
    <xf numFmtId="0" fontId="0" fillId="2" borderId="0" xfId="0" applyFill="1" applyBorder="1"/>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164" fontId="4" fillId="0" borderId="1"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5"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5" fillId="3" borderId="3" xfId="0" applyNumberFormat="1"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vertical="center" wrapText="1"/>
    </xf>
    <xf numFmtId="0" fontId="4" fillId="2" borderId="5" xfId="0"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vertical="center" wrapText="1"/>
    </xf>
    <xf numFmtId="165"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NumberFormat="1" applyFont="1" applyFill="1" applyBorder="1" applyAlignment="1">
      <alignment vertical="center" wrapText="1"/>
    </xf>
    <xf numFmtId="0" fontId="4" fillId="2" borderId="3"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5" fontId="5" fillId="2" borderId="5" xfId="0" applyNumberFormat="1" applyFont="1" applyFill="1" applyBorder="1" applyAlignment="1">
      <alignment horizontal="center" vertical="center" wrapText="1"/>
    </xf>
    <xf numFmtId="0" fontId="4" fillId="2" borderId="0" xfId="0" applyFont="1" applyFill="1" applyAlignment="1">
      <alignment horizontal="center" vertical="center"/>
    </xf>
    <xf numFmtId="49" fontId="4" fillId="2" borderId="1" xfId="0" applyNumberFormat="1" applyFont="1" applyFill="1" applyBorder="1" applyAlignment="1">
      <alignment vertical="center" wrapText="1"/>
    </xf>
    <xf numFmtId="0" fontId="4" fillId="2" borderId="2" xfId="0" applyFont="1" applyFill="1" applyBorder="1" applyAlignment="1">
      <alignment horizontal="left" vertical="center" wrapText="1"/>
    </xf>
    <xf numFmtId="0" fontId="7" fillId="2" borderId="1" xfId="0" applyFont="1" applyFill="1" applyBorder="1" applyAlignment="1">
      <alignment vertical="center" wrapText="1"/>
    </xf>
    <xf numFmtId="165" fontId="4" fillId="2" borderId="5"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4" fillId="2" borderId="3" xfId="0" applyFont="1" applyFill="1" applyBorder="1" applyAlignment="1">
      <alignment horizontal="center" vertical="center" wrapText="1"/>
    </xf>
    <xf numFmtId="165" fontId="4" fillId="2" borderId="1" xfId="0" applyNumberFormat="1" applyFont="1" applyFill="1" applyBorder="1" applyAlignment="1">
      <alignment horizontal="center" wrapText="1"/>
    </xf>
    <xf numFmtId="164" fontId="4" fillId="2" borderId="1" xfId="0" applyNumberFormat="1" applyFont="1" applyFill="1" applyBorder="1" applyAlignment="1">
      <alignment horizontal="center" wrapText="1"/>
    </xf>
    <xf numFmtId="165" fontId="5" fillId="2" borderId="1" xfId="0" applyNumberFormat="1" applyFont="1" applyFill="1" applyBorder="1" applyAlignment="1">
      <alignment horizontal="center" wrapText="1"/>
    </xf>
    <xf numFmtId="0" fontId="4" fillId="2" borderId="1" xfId="0" applyFont="1" applyFill="1" applyBorder="1" applyAlignment="1">
      <alignment horizontal="left" wrapText="1"/>
    </xf>
    <xf numFmtId="165" fontId="5" fillId="2" borderId="3" xfId="0" applyNumberFormat="1" applyFont="1" applyFill="1" applyBorder="1" applyAlignment="1">
      <alignment horizontal="center" vertical="center" wrapText="1"/>
    </xf>
    <xf numFmtId="0" fontId="4" fillId="2" borderId="4" xfId="0" applyFont="1" applyFill="1" applyBorder="1" applyAlignment="1">
      <alignment vertical="center" wrapText="1"/>
    </xf>
    <xf numFmtId="0" fontId="5" fillId="2" borderId="4" xfId="0" applyFont="1" applyFill="1" applyBorder="1" applyAlignment="1">
      <alignment vertical="center" wrapText="1"/>
    </xf>
    <xf numFmtId="164" fontId="6" fillId="2" borderId="1" xfId="0" applyNumberFormat="1" applyFont="1" applyFill="1" applyBorder="1" applyAlignment="1">
      <alignment horizontal="center" vertical="center" wrapText="1"/>
    </xf>
    <xf numFmtId="0" fontId="4" fillId="0" borderId="4" xfId="0" applyFont="1" applyBorder="1" applyAlignment="1">
      <alignment horizontal="center" vertical="justify"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7" fillId="2" borderId="7" xfId="0" applyFont="1" applyFill="1" applyBorder="1" applyAlignment="1">
      <alignment vertical="center" wrapText="1"/>
    </xf>
    <xf numFmtId="0" fontId="0" fillId="0" borderId="0" xfId="0" applyAlignment="1">
      <alignment horizontal="center"/>
    </xf>
    <xf numFmtId="0" fontId="8" fillId="0" borderId="0" xfId="0" applyFont="1" applyAlignment="1">
      <alignment horizontal="center"/>
    </xf>
    <xf numFmtId="0" fontId="1" fillId="0" borderId="4" xfId="0" applyFont="1" applyBorder="1" applyAlignment="1">
      <alignment horizontal="left" vertical="center" wrapText="1"/>
    </xf>
    <xf numFmtId="0" fontId="4" fillId="0" borderId="4" xfId="0" applyFont="1" applyBorder="1" applyAlignment="1">
      <alignment horizontal="center" vertical="top" wrapText="1"/>
    </xf>
    <xf numFmtId="0" fontId="9" fillId="0" borderId="0" xfId="0" applyFont="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2" borderId="4" xfId="0" applyFont="1" applyFill="1" applyBorder="1" applyAlignment="1">
      <alignment wrapText="1"/>
    </xf>
    <xf numFmtId="0" fontId="8" fillId="0" borderId="0" xfId="0" applyFont="1"/>
    <xf numFmtId="0" fontId="4" fillId="0" borderId="0" xfId="0" applyFont="1"/>
    <xf numFmtId="0" fontId="4" fillId="0" borderId="4" xfId="0" applyFont="1" applyBorder="1" applyAlignment="1">
      <alignment horizontal="center" vertical="justify"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2" borderId="1" xfId="0" applyFont="1" applyFill="1" applyBorder="1" applyAlignment="1">
      <alignment vertical="center" wrapText="1"/>
    </xf>
    <xf numFmtId="2" fontId="0" fillId="0" borderId="0" xfId="0" applyNumberFormat="1"/>
    <xf numFmtId="164" fontId="4" fillId="2" borderId="7"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4" fillId="0" borderId="3" xfId="0" applyFont="1" applyBorder="1" applyAlignment="1">
      <alignment horizontal="center" vertical="top" wrapText="1"/>
    </xf>
    <xf numFmtId="49" fontId="1" fillId="0" borderId="0" xfId="0" applyNumberFormat="1" applyFont="1" applyAlignment="1">
      <alignment vertical="top" wrapText="1"/>
    </xf>
    <xf numFmtId="0" fontId="14" fillId="0" borderId="0" xfId="0" applyFont="1"/>
    <xf numFmtId="0" fontId="4" fillId="0" borderId="4" xfId="0" applyFont="1" applyBorder="1" applyAlignment="1">
      <alignment horizontal="center" vertical="justify" wrapText="1"/>
    </xf>
    <xf numFmtId="0" fontId="4" fillId="2" borderId="5" xfId="0" applyFont="1" applyFill="1" applyBorder="1" applyAlignment="1">
      <alignment horizontal="center" vertical="center" wrapText="1"/>
    </xf>
    <xf numFmtId="0" fontId="1" fillId="0" borderId="5" xfId="0" applyFont="1" applyBorder="1" applyAlignment="1">
      <alignment horizontal="center" vertical="center" wrapText="1"/>
    </xf>
    <xf numFmtId="165" fontId="13" fillId="2" borderId="5" xfId="0" applyNumberFormat="1" applyFont="1" applyFill="1" applyBorder="1" applyAlignment="1">
      <alignment horizontal="center" wrapText="1"/>
    </xf>
    <xf numFmtId="164" fontId="13" fillId="2" borderId="1" xfId="0" applyNumberFormat="1" applyFont="1" applyFill="1" applyBorder="1" applyAlignment="1">
      <alignment horizontal="center" wrapText="1"/>
    </xf>
    <xf numFmtId="165" fontId="13" fillId="2" borderId="1" xfId="0" applyNumberFormat="1" applyFont="1" applyFill="1" applyBorder="1" applyAlignment="1">
      <alignment horizontal="center" wrapText="1"/>
    </xf>
    <xf numFmtId="0" fontId="4" fillId="2" borderId="1" xfId="0" applyFont="1" applyFill="1" applyBorder="1" applyAlignment="1">
      <alignment horizontal="center" wrapText="1"/>
    </xf>
    <xf numFmtId="0" fontId="4" fillId="2" borderId="4" xfId="0" applyFont="1" applyFill="1" applyBorder="1" applyAlignment="1">
      <alignment horizontal="left" vertical="center" wrapText="1"/>
    </xf>
    <xf numFmtId="0" fontId="4" fillId="0" borderId="1" xfId="0" applyNumberFormat="1" applyFont="1" applyBorder="1" applyAlignment="1">
      <alignment wrapText="1"/>
    </xf>
    <xf numFmtId="0" fontId="15" fillId="0" borderId="1" xfId="0" applyFont="1" applyBorder="1" applyAlignment="1">
      <alignment horizontal="center" vertical="center"/>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xf>
    <xf numFmtId="0" fontId="4" fillId="0" borderId="1" xfId="0" applyFont="1" applyBorder="1" applyAlignment="1">
      <alignment vertical="center"/>
    </xf>
    <xf numFmtId="0" fontId="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2"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2" borderId="5"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 fillId="0" borderId="8" xfId="0" applyFont="1" applyBorder="1" applyAlignment="1">
      <alignment horizontal="left"/>
    </xf>
    <xf numFmtId="0" fontId="10" fillId="0" borderId="0" xfId="0" applyFont="1" applyAlignment="1">
      <alignment horizontal="left"/>
    </xf>
    <xf numFmtId="0" fontId="10" fillId="0" borderId="0" xfId="0" applyFont="1" applyAlignment="1">
      <alignment horizontal="center"/>
    </xf>
    <xf numFmtId="0" fontId="4" fillId="0" borderId="0" xfId="0" applyFont="1" applyFill="1" applyAlignment="1">
      <alignment horizontal="left" wrapText="1"/>
    </xf>
    <xf numFmtId="0" fontId="4" fillId="0" borderId="3" xfId="0" applyFont="1" applyBorder="1" applyAlignment="1">
      <alignment horizontal="center" vertical="justify" wrapText="1"/>
    </xf>
    <xf numFmtId="0" fontId="4" fillId="0" borderId="4" xfId="0" applyFont="1" applyBorder="1" applyAlignment="1">
      <alignment horizontal="center" vertical="justify" wrapText="1"/>
    </xf>
    <xf numFmtId="0" fontId="4" fillId="0" borderId="5" xfId="0" applyFont="1" applyBorder="1" applyAlignment="1">
      <alignment horizontal="center" vertical="justify"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9" xfId="0" applyFont="1" applyFill="1" applyBorder="1" applyAlignment="1">
      <alignment horizontal="center" wrapText="1"/>
    </xf>
    <xf numFmtId="0" fontId="4" fillId="2" borderId="5" xfId="0" applyFont="1" applyFill="1" applyBorder="1" applyAlignment="1">
      <alignment horizontal="center"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14"/>
  <sheetViews>
    <sheetView tabSelected="1" view="pageBreakPreview" zoomScale="67" zoomScaleNormal="100" zoomScaleSheetLayoutView="67" workbookViewId="0">
      <selection activeCell="H7" sqref="H7"/>
    </sheetView>
  </sheetViews>
  <sheetFormatPr defaultRowHeight="13.2" x14ac:dyDescent="0.25"/>
  <cols>
    <col min="1" max="1" width="7.33203125" customWidth="1"/>
    <col min="2" max="2" width="26.33203125" customWidth="1"/>
    <col min="3" max="3" width="49.109375" customWidth="1"/>
    <col min="4" max="4" width="23" customWidth="1"/>
    <col min="5" max="5" width="29" customWidth="1"/>
    <col min="6" max="6" width="22.109375" customWidth="1"/>
    <col min="7" max="7" width="22" customWidth="1"/>
    <col min="8" max="8" width="20.109375" customWidth="1"/>
    <col min="9" max="9" width="17" customWidth="1"/>
    <col min="10" max="10" width="37" customWidth="1"/>
    <col min="11" max="11" width="27" customWidth="1"/>
    <col min="14" max="14" width="11.109375" customWidth="1"/>
    <col min="16" max="16" width="9.33203125" customWidth="1"/>
  </cols>
  <sheetData>
    <row r="2" spans="1:15" ht="20.25" customHeight="1" x14ac:dyDescent="0.25"/>
    <row r="3" spans="1:15" ht="21.75" customHeight="1" x14ac:dyDescent="0.25"/>
    <row r="4" spans="1:15" ht="21.75" customHeight="1" x14ac:dyDescent="0.3">
      <c r="A4" s="73"/>
      <c r="B4" s="73"/>
      <c r="C4" s="125" t="s">
        <v>61</v>
      </c>
      <c r="D4" s="125"/>
      <c r="E4" s="125"/>
      <c r="F4" s="125"/>
      <c r="G4" s="125"/>
      <c r="H4" s="125"/>
      <c r="I4" s="125"/>
      <c r="J4" s="125"/>
    </row>
    <row r="5" spans="1:15" ht="22.5" customHeight="1" x14ac:dyDescent="0.3">
      <c r="A5" s="73"/>
      <c r="B5" s="73"/>
      <c r="C5" s="125" t="s">
        <v>62</v>
      </c>
      <c r="D5" s="125"/>
      <c r="E5" s="125"/>
      <c r="F5" s="125"/>
      <c r="G5" s="125"/>
      <c r="H5" s="125"/>
      <c r="I5" s="125"/>
      <c r="J5" s="125"/>
    </row>
    <row r="6" spans="1:15" ht="22.5" customHeight="1" x14ac:dyDescent="0.3">
      <c r="A6" s="73"/>
      <c r="B6" s="73"/>
      <c r="C6" s="125" t="s">
        <v>210</v>
      </c>
      <c r="D6" s="125"/>
      <c r="E6" s="125"/>
      <c r="F6" s="125"/>
      <c r="G6" s="125"/>
      <c r="H6" s="125"/>
      <c r="I6" s="125"/>
      <c r="J6" s="125"/>
    </row>
    <row r="7" spans="1:15" ht="21.75" customHeight="1" x14ac:dyDescent="0.3">
      <c r="A7" s="73"/>
      <c r="B7" s="73"/>
      <c r="C7" s="73"/>
      <c r="D7" s="125" t="s">
        <v>145</v>
      </c>
      <c r="E7" s="125"/>
      <c r="F7" s="125"/>
      <c r="G7" s="125"/>
      <c r="H7" s="73"/>
      <c r="I7" s="73"/>
      <c r="J7" s="73"/>
    </row>
    <row r="8" spans="1:15" ht="24.75" customHeight="1" x14ac:dyDescent="0.3">
      <c r="A8" s="124" t="s">
        <v>110</v>
      </c>
      <c r="B8" s="124"/>
      <c r="C8" s="124"/>
      <c r="D8" s="124"/>
      <c r="E8" s="124"/>
      <c r="F8" s="124"/>
      <c r="G8" s="124"/>
      <c r="H8" s="124"/>
      <c r="I8" s="124"/>
      <c r="J8" s="124"/>
    </row>
    <row r="9" spans="1:15" ht="24.75" customHeight="1" x14ac:dyDescent="0.3">
      <c r="A9" s="124" t="s">
        <v>63</v>
      </c>
      <c r="B9" s="124"/>
      <c r="C9" s="124"/>
      <c r="D9" s="124"/>
      <c r="E9" s="124"/>
      <c r="F9" s="124"/>
      <c r="G9" s="124"/>
      <c r="H9" s="124"/>
      <c r="I9" s="124"/>
      <c r="J9" s="124"/>
    </row>
    <row r="10" spans="1:15" ht="24.75" customHeight="1" x14ac:dyDescent="0.25">
      <c r="A10" s="70"/>
      <c r="B10" s="70"/>
      <c r="C10" s="69"/>
      <c r="D10" s="69"/>
      <c r="E10" s="69"/>
      <c r="F10" s="69"/>
      <c r="G10" s="69"/>
      <c r="H10" s="69"/>
      <c r="I10" s="69"/>
      <c r="J10" s="69"/>
    </row>
    <row r="11" spans="1:15" ht="26.25" customHeight="1" x14ac:dyDescent="0.3">
      <c r="A11" s="123" t="s">
        <v>64</v>
      </c>
      <c r="B11" s="123"/>
      <c r="C11" s="123"/>
    </row>
    <row r="12" spans="1:15" ht="113.25" customHeight="1" x14ac:dyDescent="0.25">
      <c r="A12" s="16" t="s">
        <v>0</v>
      </c>
      <c r="B12" s="16" t="s">
        <v>58</v>
      </c>
      <c r="C12" s="16" t="s">
        <v>1</v>
      </c>
      <c r="D12" s="16" t="s">
        <v>59</v>
      </c>
      <c r="E12" s="16" t="s">
        <v>60</v>
      </c>
      <c r="F12" s="16" t="s">
        <v>34</v>
      </c>
      <c r="G12" s="113" t="s">
        <v>11</v>
      </c>
      <c r="H12" s="113" t="s">
        <v>2</v>
      </c>
      <c r="I12" s="113" t="s">
        <v>3</v>
      </c>
      <c r="J12" s="113" t="s">
        <v>4</v>
      </c>
      <c r="M12" s="1"/>
      <c r="N12" s="1"/>
      <c r="O12" s="1"/>
    </row>
    <row r="13" spans="1:15" ht="15.6" x14ac:dyDescent="0.25">
      <c r="A13" s="3">
        <v>2</v>
      </c>
      <c r="B13" s="3"/>
      <c r="C13" s="3">
        <v>2</v>
      </c>
      <c r="D13" s="3">
        <v>4</v>
      </c>
      <c r="E13" s="3">
        <v>5</v>
      </c>
      <c r="F13" s="3">
        <v>6</v>
      </c>
      <c r="G13" s="114">
        <v>7</v>
      </c>
      <c r="H13" s="114">
        <v>8</v>
      </c>
      <c r="I13" s="114">
        <v>9</v>
      </c>
      <c r="J13" s="114">
        <v>10</v>
      </c>
    </row>
    <row r="14" spans="1:15" ht="213" customHeight="1" x14ac:dyDescent="0.25">
      <c r="A14" s="127" t="s">
        <v>9</v>
      </c>
      <c r="B14" s="97" t="s">
        <v>144</v>
      </c>
      <c r="C14" s="39" t="s">
        <v>56</v>
      </c>
      <c r="D14" s="45" t="s">
        <v>65</v>
      </c>
      <c r="E14" s="39" t="s">
        <v>134</v>
      </c>
      <c r="F14" s="40">
        <v>323.8</v>
      </c>
      <c r="G14" s="115">
        <v>323.8</v>
      </c>
      <c r="H14" s="63">
        <v>315.5</v>
      </c>
      <c r="I14" s="116">
        <f t="shared" ref="I14:I19" si="0">H14/G14*100</f>
        <v>97.4366893143916</v>
      </c>
      <c r="J14" s="117" t="s">
        <v>164</v>
      </c>
      <c r="K14" s="8"/>
      <c r="L14" s="8"/>
    </row>
    <row r="15" spans="1:15" ht="201" customHeight="1" x14ac:dyDescent="0.25">
      <c r="A15" s="128"/>
      <c r="B15" s="72" t="s">
        <v>66</v>
      </c>
      <c r="C15" s="54" t="s">
        <v>13</v>
      </c>
      <c r="D15" s="45" t="s">
        <v>65</v>
      </c>
      <c r="E15" s="54" t="s">
        <v>135</v>
      </c>
      <c r="F15" s="40"/>
      <c r="G15" s="40"/>
      <c r="H15" s="40"/>
      <c r="I15" s="37"/>
      <c r="J15" s="42"/>
      <c r="K15" s="9"/>
      <c r="L15" s="8"/>
    </row>
    <row r="16" spans="1:15" ht="231.75" customHeight="1" x14ac:dyDescent="0.25">
      <c r="A16" s="128"/>
      <c r="B16" s="64"/>
      <c r="C16" s="39" t="s">
        <v>136</v>
      </c>
      <c r="D16" s="45"/>
      <c r="E16" s="39" t="s">
        <v>68</v>
      </c>
      <c r="F16" s="40">
        <v>4300</v>
      </c>
      <c r="G16" s="40">
        <v>4300</v>
      </c>
      <c r="H16" s="41">
        <v>2928.3</v>
      </c>
      <c r="I16" s="37">
        <f t="shared" si="0"/>
        <v>68.100000000000009</v>
      </c>
      <c r="J16" s="42" t="s">
        <v>184</v>
      </c>
      <c r="K16" s="9"/>
      <c r="L16" s="8"/>
    </row>
    <row r="17" spans="1:10" ht="82.5" customHeight="1" x14ac:dyDescent="0.25">
      <c r="A17" s="128"/>
      <c r="B17" s="64"/>
      <c r="C17" s="13" t="s">
        <v>14</v>
      </c>
      <c r="D17" s="14"/>
      <c r="E17" s="39" t="s">
        <v>68</v>
      </c>
      <c r="F17" s="53">
        <v>2055.1999999999998</v>
      </c>
      <c r="G17" s="47">
        <v>2294</v>
      </c>
      <c r="H17" s="47">
        <v>1952.1</v>
      </c>
      <c r="I17" s="48">
        <f t="shared" si="0"/>
        <v>85.095902353966864</v>
      </c>
      <c r="J17" s="17" t="s">
        <v>165</v>
      </c>
    </row>
    <row r="18" spans="1:10" ht="138.75" customHeight="1" x14ac:dyDescent="0.25">
      <c r="A18" s="128"/>
      <c r="B18" s="64"/>
      <c r="C18" s="39" t="s">
        <v>15</v>
      </c>
      <c r="D18" s="45"/>
      <c r="E18" s="39" t="s">
        <v>68</v>
      </c>
      <c r="F18" s="40">
        <v>283</v>
      </c>
      <c r="G18" s="12">
        <v>283</v>
      </c>
      <c r="H18" s="12">
        <v>137.80000000000001</v>
      </c>
      <c r="I18" s="30">
        <f t="shared" si="0"/>
        <v>48.692579505300358</v>
      </c>
      <c r="J18" s="42" t="s">
        <v>166</v>
      </c>
    </row>
    <row r="19" spans="1:10" ht="81.75" customHeight="1" x14ac:dyDescent="0.25">
      <c r="A19" s="128"/>
      <c r="B19" s="64"/>
      <c r="C19" s="39" t="s">
        <v>16</v>
      </c>
      <c r="D19" s="45"/>
      <c r="E19" s="39" t="s">
        <v>68</v>
      </c>
      <c r="F19" s="29">
        <v>250</v>
      </c>
      <c r="G19" s="12">
        <v>250</v>
      </c>
      <c r="H19" s="12">
        <v>109</v>
      </c>
      <c r="I19" s="37">
        <f t="shared" si="0"/>
        <v>43.6</v>
      </c>
      <c r="J19" s="42" t="s">
        <v>167</v>
      </c>
    </row>
    <row r="20" spans="1:10" ht="0.75" hidden="1" customHeight="1" x14ac:dyDescent="0.25">
      <c r="A20" s="128"/>
      <c r="B20" s="64"/>
      <c r="C20" s="18"/>
      <c r="D20" s="19"/>
      <c r="E20" s="18"/>
      <c r="F20" s="19"/>
      <c r="G20" s="20"/>
      <c r="H20" s="20"/>
      <c r="I20" s="21"/>
      <c r="J20" s="22"/>
    </row>
    <row r="21" spans="1:10" ht="100.5" customHeight="1" x14ac:dyDescent="0.25">
      <c r="A21" s="128"/>
      <c r="B21" s="64"/>
      <c r="C21" s="39" t="s">
        <v>29</v>
      </c>
      <c r="D21" s="45" t="s">
        <v>67</v>
      </c>
      <c r="E21" s="39" t="s">
        <v>68</v>
      </c>
      <c r="F21" s="40">
        <v>204</v>
      </c>
      <c r="G21" s="41">
        <v>204</v>
      </c>
      <c r="H21" s="41">
        <v>204</v>
      </c>
      <c r="I21" s="37">
        <f>H21/G21*100</f>
        <v>100</v>
      </c>
      <c r="J21" s="39" t="s">
        <v>185</v>
      </c>
    </row>
    <row r="22" spans="1:10" ht="117.75" customHeight="1" x14ac:dyDescent="0.25">
      <c r="A22" s="128"/>
      <c r="B22" s="64"/>
      <c r="C22" s="39" t="s">
        <v>30</v>
      </c>
      <c r="D22" s="45" t="s">
        <v>67</v>
      </c>
      <c r="E22" s="39" t="s">
        <v>68</v>
      </c>
      <c r="F22" s="45">
        <v>30.1</v>
      </c>
      <c r="G22" s="41">
        <v>30.1</v>
      </c>
      <c r="H22" s="41">
        <v>14.6</v>
      </c>
      <c r="I22" s="37">
        <f>H22/G22*100</f>
        <v>48.504983388704318</v>
      </c>
      <c r="J22" s="42" t="s">
        <v>168</v>
      </c>
    </row>
    <row r="23" spans="1:10" ht="75" hidden="1" customHeight="1" x14ac:dyDescent="0.25">
      <c r="A23" s="128"/>
      <c r="B23" s="64"/>
      <c r="C23" s="18"/>
      <c r="D23" s="19"/>
      <c r="E23" s="18"/>
      <c r="F23" s="19"/>
      <c r="G23" s="20"/>
      <c r="H23" s="20"/>
      <c r="I23" s="21"/>
      <c r="J23" s="22"/>
    </row>
    <row r="24" spans="1:10" ht="230.25" customHeight="1" x14ac:dyDescent="0.25">
      <c r="A24" s="128"/>
      <c r="B24" s="64"/>
      <c r="C24" s="44" t="s">
        <v>35</v>
      </c>
      <c r="D24" s="55" t="s">
        <v>69</v>
      </c>
      <c r="E24" s="39" t="s">
        <v>74</v>
      </c>
      <c r="F24" s="40">
        <v>1350</v>
      </c>
      <c r="G24" s="41">
        <v>1350</v>
      </c>
      <c r="H24" s="41">
        <v>1183.5</v>
      </c>
      <c r="I24" s="37">
        <f t="shared" ref="I24:I32" si="1">H24/G24*100</f>
        <v>87.666666666666671</v>
      </c>
      <c r="J24" s="42" t="s">
        <v>169</v>
      </c>
    </row>
    <row r="25" spans="1:10" ht="138" customHeight="1" x14ac:dyDescent="0.25">
      <c r="A25" s="128"/>
      <c r="B25" s="100"/>
      <c r="C25" s="44" t="s">
        <v>146</v>
      </c>
      <c r="D25" s="55" t="s">
        <v>147</v>
      </c>
      <c r="E25" s="39" t="s">
        <v>68</v>
      </c>
      <c r="F25" s="40">
        <v>160</v>
      </c>
      <c r="G25" s="41">
        <v>160</v>
      </c>
      <c r="H25" s="41">
        <v>160</v>
      </c>
      <c r="I25" s="37">
        <f t="shared" si="1"/>
        <v>100</v>
      </c>
      <c r="J25" s="42" t="s">
        <v>170</v>
      </c>
    </row>
    <row r="26" spans="1:10" ht="266.25" customHeight="1" x14ac:dyDescent="0.25">
      <c r="A26" s="128"/>
      <c r="B26" s="64"/>
      <c r="C26" s="43" t="s">
        <v>137</v>
      </c>
      <c r="D26" s="80">
        <v>2019</v>
      </c>
      <c r="E26" s="39" t="s">
        <v>68</v>
      </c>
      <c r="F26" s="40">
        <v>160</v>
      </c>
      <c r="G26" s="41">
        <v>160</v>
      </c>
      <c r="H26" s="41">
        <v>140</v>
      </c>
      <c r="I26" s="37">
        <f t="shared" si="1"/>
        <v>87.5</v>
      </c>
      <c r="J26" s="42" t="s">
        <v>198</v>
      </c>
    </row>
    <row r="27" spans="1:10" ht="163.5" customHeight="1" x14ac:dyDescent="0.25">
      <c r="A27" s="128"/>
      <c r="B27" s="90"/>
      <c r="C27" s="36" t="s">
        <v>115</v>
      </c>
      <c r="D27" s="46">
        <v>2019</v>
      </c>
      <c r="E27" s="39" t="s">
        <v>68</v>
      </c>
      <c r="F27" s="40">
        <v>270</v>
      </c>
      <c r="G27" s="41">
        <v>270</v>
      </c>
      <c r="H27" s="41">
        <v>63.8</v>
      </c>
      <c r="I27" s="37">
        <f t="shared" si="1"/>
        <v>23.62962962962963</v>
      </c>
      <c r="J27" s="42" t="s">
        <v>171</v>
      </c>
    </row>
    <row r="28" spans="1:10" ht="162.75" customHeight="1" x14ac:dyDescent="0.25">
      <c r="A28" s="128"/>
      <c r="B28" s="90"/>
      <c r="C28" s="36" t="s">
        <v>116</v>
      </c>
      <c r="D28" s="46">
        <v>2019</v>
      </c>
      <c r="E28" s="39" t="s">
        <v>68</v>
      </c>
      <c r="F28" s="40">
        <v>60</v>
      </c>
      <c r="G28" s="41">
        <v>60</v>
      </c>
      <c r="H28" s="41">
        <v>12</v>
      </c>
      <c r="I28" s="37">
        <f t="shared" si="1"/>
        <v>20</v>
      </c>
      <c r="J28" s="42" t="s">
        <v>172</v>
      </c>
    </row>
    <row r="29" spans="1:10" ht="93" hidden="1" customHeight="1" x14ac:dyDescent="0.25">
      <c r="A29" s="128"/>
      <c r="B29" s="100"/>
      <c r="C29" s="36"/>
      <c r="D29" s="101"/>
      <c r="E29" s="39"/>
      <c r="F29" s="40"/>
      <c r="G29" s="41"/>
      <c r="H29" s="41"/>
      <c r="I29" s="37"/>
      <c r="J29" s="42"/>
    </row>
    <row r="30" spans="1:10" ht="163.5" customHeight="1" x14ac:dyDescent="0.25">
      <c r="A30" s="128"/>
      <c r="B30" s="100"/>
      <c r="C30" s="36" t="s">
        <v>148</v>
      </c>
      <c r="D30" s="101">
        <v>2019</v>
      </c>
      <c r="E30" s="39" t="s">
        <v>68</v>
      </c>
      <c r="F30" s="40">
        <v>50</v>
      </c>
      <c r="G30" s="41">
        <v>50</v>
      </c>
      <c r="H30" s="41">
        <v>50</v>
      </c>
      <c r="I30" s="37">
        <f t="shared" si="1"/>
        <v>100</v>
      </c>
      <c r="J30" s="42" t="s">
        <v>205</v>
      </c>
    </row>
    <row r="31" spans="1:10" ht="134.25" customHeight="1" x14ac:dyDescent="0.25">
      <c r="A31" s="128"/>
      <c r="B31" s="100"/>
      <c r="C31" s="36" t="s">
        <v>149</v>
      </c>
      <c r="D31" s="101">
        <v>2019</v>
      </c>
      <c r="E31" s="39" t="s">
        <v>68</v>
      </c>
      <c r="F31" s="40">
        <v>100</v>
      </c>
      <c r="G31" s="41">
        <v>100</v>
      </c>
      <c r="H31" s="41">
        <v>100</v>
      </c>
      <c r="I31" s="37">
        <f t="shared" si="1"/>
        <v>100</v>
      </c>
      <c r="J31" s="42" t="s">
        <v>206</v>
      </c>
    </row>
    <row r="32" spans="1:10" ht="158.25" customHeight="1" x14ac:dyDescent="0.25">
      <c r="A32" s="128"/>
      <c r="B32" s="74" t="s">
        <v>70</v>
      </c>
      <c r="C32" s="36" t="s">
        <v>107</v>
      </c>
      <c r="D32" s="46" t="s">
        <v>65</v>
      </c>
      <c r="E32" s="39" t="s">
        <v>68</v>
      </c>
      <c r="F32" s="45">
        <v>199.9</v>
      </c>
      <c r="G32" s="41">
        <v>199.9</v>
      </c>
      <c r="H32" s="41">
        <v>55.96</v>
      </c>
      <c r="I32" s="37">
        <f t="shared" si="1"/>
        <v>27.993996998499249</v>
      </c>
      <c r="J32" s="42" t="s">
        <v>173</v>
      </c>
    </row>
    <row r="33" spans="1:11" ht="114" hidden="1" customHeight="1" x14ac:dyDescent="0.25">
      <c r="A33" s="128"/>
      <c r="B33" s="64"/>
      <c r="C33" s="23"/>
      <c r="D33" s="24"/>
      <c r="E33" s="23"/>
      <c r="F33" s="24"/>
      <c r="G33" s="25"/>
      <c r="H33" s="25"/>
      <c r="I33" s="26"/>
      <c r="J33" s="27"/>
    </row>
    <row r="34" spans="1:11" ht="156" customHeight="1" x14ac:dyDescent="0.25">
      <c r="A34" s="128"/>
      <c r="B34" s="72" t="s">
        <v>71</v>
      </c>
      <c r="C34" s="35" t="s">
        <v>17</v>
      </c>
      <c r="D34" s="28" t="s">
        <v>65</v>
      </c>
      <c r="E34" s="39" t="s">
        <v>111</v>
      </c>
      <c r="F34" s="29">
        <v>621</v>
      </c>
      <c r="G34" s="12">
        <v>621</v>
      </c>
      <c r="H34" s="41">
        <v>242.9</v>
      </c>
      <c r="I34" s="37">
        <f t="shared" ref="I34:I46" si="2">H34/G34*100</f>
        <v>39.114331723027377</v>
      </c>
      <c r="J34" s="42" t="s">
        <v>187</v>
      </c>
    </row>
    <row r="35" spans="1:11" ht="78.75" customHeight="1" x14ac:dyDescent="0.25">
      <c r="A35" s="128"/>
      <c r="B35" s="72" t="s">
        <v>72</v>
      </c>
      <c r="C35" s="36" t="s">
        <v>18</v>
      </c>
      <c r="D35" s="46" t="s">
        <v>67</v>
      </c>
      <c r="E35" s="39" t="s">
        <v>68</v>
      </c>
      <c r="F35" s="31">
        <v>5</v>
      </c>
      <c r="G35" s="15">
        <v>5</v>
      </c>
      <c r="H35" s="15">
        <v>2</v>
      </c>
      <c r="I35" s="37">
        <f t="shared" si="2"/>
        <v>40</v>
      </c>
      <c r="J35" s="38" t="s">
        <v>174</v>
      </c>
    </row>
    <row r="36" spans="1:11" ht="87" customHeight="1" x14ac:dyDescent="0.25">
      <c r="A36" s="128"/>
      <c r="B36" s="72" t="s">
        <v>73</v>
      </c>
      <c r="C36" s="36" t="s">
        <v>19</v>
      </c>
      <c r="D36" s="46" t="s">
        <v>65</v>
      </c>
      <c r="E36" s="39" t="s">
        <v>68</v>
      </c>
      <c r="F36" s="46">
        <v>123.8</v>
      </c>
      <c r="G36" s="47">
        <v>123.8</v>
      </c>
      <c r="H36" s="47">
        <v>59.4</v>
      </c>
      <c r="I36" s="48">
        <f t="shared" si="2"/>
        <v>47.980613893376415</v>
      </c>
      <c r="J36" s="38" t="s">
        <v>175</v>
      </c>
    </row>
    <row r="37" spans="1:11" ht="90" customHeight="1" x14ac:dyDescent="0.25">
      <c r="A37" s="128"/>
      <c r="B37" s="64"/>
      <c r="C37" s="39" t="s">
        <v>20</v>
      </c>
      <c r="D37" s="45" t="s">
        <v>65</v>
      </c>
      <c r="E37" s="39" t="s">
        <v>68</v>
      </c>
      <c r="F37" s="29">
        <v>352.3</v>
      </c>
      <c r="G37" s="12">
        <v>352.3</v>
      </c>
      <c r="H37" s="12">
        <v>214.9</v>
      </c>
      <c r="I37" s="37">
        <f t="shared" si="2"/>
        <v>60.99914845302299</v>
      </c>
      <c r="J37" s="42" t="s">
        <v>176</v>
      </c>
    </row>
    <row r="38" spans="1:11" ht="222.75" customHeight="1" x14ac:dyDescent="0.25">
      <c r="A38" s="128"/>
      <c r="B38" s="64"/>
      <c r="C38" s="39" t="s">
        <v>108</v>
      </c>
      <c r="D38" s="45" t="s">
        <v>65</v>
      </c>
      <c r="E38" s="39" t="s">
        <v>74</v>
      </c>
      <c r="F38" s="45">
        <v>1492.4</v>
      </c>
      <c r="G38" s="41">
        <v>1492.4</v>
      </c>
      <c r="H38" s="41">
        <v>669.6</v>
      </c>
      <c r="I38" s="37">
        <f t="shared" si="2"/>
        <v>44.867327794157063</v>
      </c>
      <c r="J38" s="42" t="s">
        <v>188</v>
      </c>
    </row>
    <row r="39" spans="1:11" ht="235.5" customHeight="1" x14ac:dyDescent="0.25">
      <c r="A39" s="128"/>
      <c r="B39" s="64"/>
      <c r="C39" s="39" t="s">
        <v>75</v>
      </c>
      <c r="D39" s="45" t="s">
        <v>65</v>
      </c>
      <c r="E39" s="39" t="s">
        <v>74</v>
      </c>
      <c r="F39" s="28">
        <v>43.9</v>
      </c>
      <c r="G39" s="12">
        <v>43.9</v>
      </c>
      <c r="H39" s="12">
        <v>0</v>
      </c>
      <c r="I39" s="30">
        <f t="shared" si="2"/>
        <v>0</v>
      </c>
      <c r="J39" s="42" t="s">
        <v>127</v>
      </c>
    </row>
    <row r="40" spans="1:11" ht="80.25" customHeight="1" x14ac:dyDescent="0.25">
      <c r="A40" s="129"/>
      <c r="B40" s="75" t="s">
        <v>76</v>
      </c>
      <c r="C40" s="39" t="s">
        <v>36</v>
      </c>
      <c r="D40" s="45" t="s">
        <v>69</v>
      </c>
      <c r="E40" s="39" t="s">
        <v>68</v>
      </c>
      <c r="F40" s="29">
        <v>25</v>
      </c>
      <c r="G40" s="12">
        <v>25</v>
      </c>
      <c r="H40" s="41">
        <v>5.0999999999999996</v>
      </c>
      <c r="I40" s="37">
        <f t="shared" si="2"/>
        <v>20.399999999999999</v>
      </c>
      <c r="J40" s="42" t="s">
        <v>106</v>
      </c>
      <c r="K40" s="1"/>
    </row>
    <row r="41" spans="1:11" ht="104.25" customHeight="1" x14ac:dyDescent="0.25">
      <c r="A41" s="130" t="s">
        <v>43</v>
      </c>
      <c r="B41" s="76" t="s">
        <v>77</v>
      </c>
      <c r="C41" s="39" t="s">
        <v>5</v>
      </c>
      <c r="D41" s="45" t="s">
        <v>65</v>
      </c>
      <c r="E41" s="39" t="s">
        <v>68</v>
      </c>
      <c r="F41" s="28">
        <v>20.9</v>
      </c>
      <c r="G41" s="12">
        <v>20.9</v>
      </c>
      <c r="H41" s="12">
        <v>0</v>
      </c>
      <c r="I41" s="30">
        <f t="shared" si="2"/>
        <v>0</v>
      </c>
      <c r="J41" s="42" t="s">
        <v>114</v>
      </c>
    </row>
    <row r="42" spans="1:11" ht="135.75" customHeight="1" x14ac:dyDescent="0.25">
      <c r="A42" s="132"/>
      <c r="B42" s="77"/>
      <c r="C42" s="39" t="s">
        <v>150</v>
      </c>
      <c r="D42" s="45" t="s">
        <v>65</v>
      </c>
      <c r="E42" s="39" t="s">
        <v>68</v>
      </c>
      <c r="F42" s="28">
        <v>4.7</v>
      </c>
      <c r="G42" s="12">
        <v>4.7</v>
      </c>
      <c r="H42" s="12">
        <v>0</v>
      </c>
      <c r="I42" s="30">
        <f t="shared" si="2"/>
        <v>0</v>
      </c>
      <c r="J42" s="42" t="s">
        <v>114</v>
      </c>
    </row>
    <row r="43" spans="1:11" ht="94.5" customHeight="1" x14ac:dyDescent="0.25">
      <c r="A43" s="130" t="s">
        <v>21</v>
      </c>
      <c r="B43" s="76" t="s">
        <v>78</v>
      </c>
      <c r="C43" s="39" t="s">
        <v>6</v>
      </c>
      <c r="D43" s="45" t="s">
        <v>65</v>
      </c>
      <c r="E43" s="39" t="s">
        <v>68</v>
      </c>
      <c r="F43" s="28">
        <v>542.5</v>
      </c>
      <c r="G43" s="12">
        <v>542.5</v>
      </c>
      <c r="H43" s="12">
        <v>0</v>
      </c>
      <c r="I43" s="30">
        <f t="shared" si="2"/>
        <v>0</v>
      </c>
      <c r="J43" s="42" t="s">
        <v>130</v>
      </c>
    </row>
    <row r="44" spans="1:11" ht="33" hidden="1" customHeight="1" x14ac:dyDescent="0.25">
      <c r="A44" s="131"/>
      <c r="B44" s="66"/>
      <c r="C44" s="18"/>
      <c r="D44" s="19"/>
      <c r="E44" s="39" t="s">
        <v>68</v>
      </c>
      <c r="F44" s="28"/>
      <c r="G44" s="20"/>
      <c r="H44" s="12">
        <v>0</v>
      </c>
      <c r="I44" s="30" t="e">
        <f t="shared" si="2"/>
        <v>#DIV/0!</v>
      </c>
      <c r="J44" s="22"/>
    </row>
    <row r="45" spans="1:11" ht="0.75" hidden="1" customHeight="1" x14ac:dyDescent="0.25">
      <c r="A45" s="131"/>
      <c r="B45" s="66"/>
      <c r="C45" s="18"/>
      <c r="D45" s="19"/>
      <c r="E45" s="39" t="s">
        <v>68</v>
      </c>
      <c r="F45" s="28"/>
      <c r="G45" s="20"/>
      <c r="H45" s="12">
        <v>0</v>
      </c>
      <c r="I45" s="30" t="e">
        <f t="shared" si="2"/>
        <v>#DIV/0!</v>
      </c>
      <c r="J45" s="22"/>
    </row>
    <row r="46" spans="1:11" ht="101.25" customHeight="1" x14ac:dyDescent="0.25">
      <c r="A46" s="131"/>
      <c r="B46" s="92"/>
      <c r="C46" s="39" t="s">
        <v>117</v>
      </c>
      <c r="D46" s="45" t="s">
        <v>65</v>
      </c>
      <c r="E46" s="39" t="s">
        <v>68</v>
      </c>
      <c r="F46" s="40">
        <v>900</v>
      </c>
      <c r="G46" s="41">
        <v>450</v>
      </c>
      <c r="H46" s="12">
        <v>213</v>
      </c>
      <c r="I46" s="30">
        <f t="shared" si="2"/>
        <v>47.333333333333336</v>
      </c>
      <c r="J46" s="42" t="s">
        <v>190</v>
      </c>
    </row>
    <row r="47" spans="1:11" ht="77.25" customHeight="1" x14ac:dyDescent="0.25">
      <c r="A47" s="131"/>
      <c r="B47" s="66"/>
      <c r="C47" s="39" t="s">
        <v>151</v>
      </c>
      <c r="D47" s="45" t="s">
        <v>65</v>
      </c>
      <c r="E47" s="39" t="s">
        <v>68</v>
      </c>
      <c r="F47" s="12">
        <v>3259.3</v>
      </c>
      <c r="G47" s="12">
        <v>3026.5</v>
      </c>
      <c r="H47" s="12">
        <v>1513.2</v>
      </c>
      <c r="I47" s="30">
        <f>H47/G47*100</f>
        <v>49.998347926647945</v>
      </c>
      <c r="J47" s="42" t="s">
        <v>118</v>
      </c>
    </row>
    <row r="48" spans="1:11" ht="96" customHeight="1" x14ac:dyDescent="0.25">
      <c r="A48" s="131"/>
      <c r="B48" s="66"/>
      <c r="C48" s="39" t="s">
        <v>32</v>
      </c>
      <c r="D48" s="45" t="s">
        <v>67</v>
      </c>
      <c r="E48" s="39" t="s">
        <v>79</v>
      </c>
      <c r="F48" s="40">
        <v>820</v>
      </c>
      <c r="G48" s="41">
        <v>820</v>
      </c>
      <c r="H48" s="41">
        <v>360.6</v>
      </c>
      <c r="I48" s="30">
        <f t="shared" ref="I48:I49" si="3">H48/G48*100</f>
        <v>43.975609756097562</v>
      </c>
      <c r="J48" s="42" t="s">
        <v>196</v>
      </c>
    </row>
    <row r="49" spans="1:10" ht="99" customHeight="1" x14ac:dyDescent="0.25">
      <c r="A49" s="131"/>
      <c r="B49" s="66"/>
      <c r="C49" s="39" t="s">
        <v>33</v>
      </c>
      <c r="D49" s="45" t="s">
        <v>67</v>
      </c>
      <c r="E49" s="39" t="s">
        <v>79</v>
      </c>
      <c r="F49" s="45">
        <v>745.1</v>
      </c>
      <c r="G49" s="41">
        <v>745.1</v>
      </c>
      <c r="H49" s="41">
        <v>388.01</v>
      </c>
      <c r="I49" s="30">
        <f t="shared" si="3"/>
        <v>52.074889276607159</v>
      </c>
      <c r="J49" s="42" t="s">
        <v>197</v>
      </c>
    </row>
    <row r="50" spans="1:10" ht="90.75" customHeight="1" x14ac:dyDescent="0.25">
      <c r="A50" s="132"/>
      <c r="B50" s="11" t="s">
        <v>80</v>
      </c>
      <c r="C50" s="39" t="s">
        <v>22</v>
      </c>
      <c r="D50" s="45" t="s">
        <v>67</v>
      </c>
      <c r="E50" s="39" t="s">
        <v>68</v>
      </c>
      <c r="F50" s="45">
        <v>146.9</v>
      </c>
      <c r="G50" s="41">
        <v>146.9</v>
      </c>
      <c r="H50" s="41">
        <v>59</v>
      </c>
      <c r="I50" s="37">
        <f>H50/G50*100</f>
        <v>40.163376446562289</v>
      </c>
      <c r="J50" s="42" t="s">
        <v>177</v>
      </c>
    </row>
    <row r="51" spans="1:10" ht="38.25" hidden="1" customHeight="1" x14ac:dyDescent="0.25">
      <c r="A51" s="130" t="s">
        <v>23</v>
      </c>
      <c r="B51" s="65"/>
      <c r="C51" s="18"/>
      <c r="D51" s="19"/>
      <c r="E51" s="18"/>
      <c r="F51" s="19"/>
      <c r="G51" s="20"/>
      <c r="H51" s="20"/>
      <c r="I51" s="37" t="e">
        <f t="shared" ref="I51:I56" si="4">H51/G51*100</f>
        <v>#DIV/0!</v>
      </c>
      <c r="J51" s="22"/>
    </row>
    <row r="52" spans="1:10" ht="15.75" hidden="1" customHeight="1" x14ac:dyDescent="0.25">
      <c r="A52" s="131"/>
      <c r="B52" s="66"/>
      <c r="C52" s="18"/>
      <c r="D52" s="19"/>
      <c r="E52" s="18"/>
      <c r="F52" s="19"/>
      <c r="G52" s="20"/>
      <c r="H52" s="20"/>
      <c r="I52" s="37" t="e">
        <f t="shared" si="4"/>
        <v>#DIV/0!</v>
      </c>
      <c r="J52" s="22"/>
    </row>
    <row r="53" spans="1:10" ht="48.75" hidden="1" customHeight="1" x14ac:dyDescent="0.25">
      <c r="A53" s="131"/>
      <c r="B53" s="66"/>
      <c r="C53" s="18"/>
      <c r="D53" s="19"/>
      <c r="E53" s="18"/>
      <c r="F53" s="19"/>
      <c r="G53" s="20"/>
      <c r="H53" s="20"/>
      <c r="I53" s="37" t="e">
        <f t="shared" si="4"/>
        <v>#DIV/0!</v>
      </c>
      <c r="J53" s="22"/>
    </row>
    <row r="54" spans="1:10" ht="21.75" hidden="1" customHeight="1" x14ac:dyDescent="0.25">
      <c r="A54" s="131"/>
      <c r="B54" s="66"/>
      <c r="C54" s="18"/>
      <c r="D54" s="19"/>
      <c r="E54" s="18"/>
      <c r="F54" s="19"/>
      <c r="G54" s="20"/>
      <c r="H54" s="20"/>
      <c r="I54" s="37" t="e">
        <f t="shared" si="4"/>
        <v>#DIV/0!</v>
      </c>
      <c r="J54" s="22"/>
    </row>
    <row r="55" spans="1:10" ht="242.25" customHeight="1" x14ac:dyDescent="0.25">
      <c r="A55" s="131"/>
      <c r="B55" s="71" t="s">
        <v>81</v>
      </c>
      <c r="C55" s="39" t="s">
        <v>54</v>
      </c>
      <c r="D55" s="45" t="s">
        <v>65</v>
      </c>
      <c r="E55" s="39" t="s">
        <v>74</v>
      </c>
      <c r="F55" s="49">
        <v>364.9</v>
      </c>
      <c r="G55" s="41">
        <v>364.9</v>
      </c>
      <c r="H55" s="41">
        <v>18.100000000000001</v>
      </c>
      <c r="I55" s="37">
        <f t="shared" si="4"/>
        <v>4.9602630857769263</v>
      </c>
      <c r="J55" s="42" t="s">
        <v>178</v>
      </c>
    </row>
    <row r="56" spans="1:10" ht="208.5" customHeight="1" x14ac:dyDescent="0.25">
      <c r="A56" s="131"/>
      <c r="B56" s="66"/>
      <c r="C56" s="39" t="s">
        <v>55</v>
      </c>
      <c r="D56" s="45" t="s">
        <v>65</v>
      </c>
      <c r="E56" s="39" t="s">
        <v>74</v>
      </c>
      <c r="F56" s="40">
        <v>4.2</v>
      </c>
      <c r="G56" s="41">
        <v>4.2</v>
      </c>
      <c r="H56" s="41">
        <v>2</v>
      </c>
      <c r="I56" s="37">
        <f t="shared" si="4"/>
        <v>47.619047619047613</v>
      </c>
      <c r="J56" s="42" t="s">
        <v>186</v>
      </c>
    </row>
    <row r="57" spans="1:10" ht="117" customHeight="1" x14ac:dyDescent="0.25">
      <c r="A57" s="131"/>
      <c r="B57" s="66"/>
      <c r="C57" s="39" t="s">
        <v>7</v>
      </c>
      <c r="D57" s="45" t="s">
        <v>65</v>
      </c>
      <c r="E57" s="39" t="s">
        <v>82</v>
      </c>
      <c r="F57" s="40">
        <v>2500</v>
      </c>
      <c r="G57" s="41">
        <v>500</v>
      </c>
      <c r="H57" s="41">
        <v>500</v>
      </c>
      <c r="I57" s="37">
        <f>H57/G57*100</f>
        <v>100</v>
      </c>
      <c r="J57" s="42" t="s">
        <v>179</v>
      </c>
    </row>
    <row r="58" spans="1:10" ht="210" customHeight="1" x14ac:dyDescent="0.25">
      <c r="A58" s="131"/>
      <c r="B58" s="66"/>
      <c r="C58" s="39" t="s">
        <v>37</v>
      </c>
      <c r="D58" s="45" t="s">
        <v>69</v>
      </c>
      <c r="E58" s="39" t="s">
        <v>74</v>
      </c>
      <c r="F58" s="29">
        <v>265248.09999999998</v>
      </c>
      <c r="G58" s="29">
        <v>265248.09999999998</v>
      </c>
      <c r="H58" s="40">
        <v>159099.29999999999</v>
      </c>
      <c r="I58" s="37">
        <f>H58/G58*100</f>
        <v>59.981315606030726</v>
      </c>
      <c r="J58" s="42" t="s">
        <v>194</v>
      </c>
    </row>
    <row r="59" spans="1:10" ht="171.75" customHeight="1" x14ac:dyDescent="0.25">
      <c r="A59" s="131"/>
      <c r="B59" s="66"/>
      <c r="C59" s="39" t="s">
        <v>38</v>
      </c>
      <c r="D59" s="45" t="s">
        <v>69</v>
      </c>
      <c r="E59" s="39" t="s">
        <v>74</v>
      </c>
      <c r="F59" s="29">
        <v>219.6</v>
      </c>
      <c r="G59" s="12">
        <v>219.6</v>
      </c>
      <c r="H59" s="41">
        <v>110.1</v>
      </c>
      <c r="I59" s="37">
        <f t="shared" ref="I59:I61" si="5">H59/G59*100</f>
        <v>50.136612021857921</v>
      </c>
      <c r="J59" s="42" t="s">
        <v>195</v>
      </c>
    </row>
    <row r="60" spans="1:10" ht="209.25" customHeight="1" x14ac:dyDescent="0.25">
      <c r="A60" s="131"/>
      <c r="B60" s="66"/>
      <c r="C60" s="50" t="s">
        <v>39</v>
      </c>
      <c r="D60" s="81" t="s">
        <v>69</v>
      </c>
      <c r="E60" s="39" t="s">
        <v>74</v>
      </c>
      <c r="F60" s="40">
        <v>340386.8</v>
      </c>
      <c r="G60" s="41">
        <v>340386.8</v>
      </c>
      <c r="H60" s="41">
        <v>146542.39999999999</v>
      </c>
      <c r="I60" s="37">
        <f t="shared" si="5"/>
        <v>43.051728210377135</v>
      </c>
      <c r="J60" s="42" t="s">
        <v>102</v>
      </c>
    </row>
    <row r="61" spans="1:10" ht="216.75" customHeight="1" x14ac:dyDescent="0.25">
      <c r="A61" s="131"/>
      <c r="B61" s="66"/>
      <c r="C61" s="50" t="s">
        <v>40</v>
      </c>
      <c r="D61" s="81" t="s">
        <v>119</v>
      </c>
      <c r="E61" s="39" t="s">
        <v>74</v>
      </c>
      <c r="F61" s="40">
        <v>500.6</v>
      </c>
      <c r="G61" s="41">
        <v>500.6</v>
      </c>
      <c r="H61" s="41">
        <v>205.5</v>
      </c>
      <c r="I61" s="37">
        <f t="shared" si="5"/>
        <v>41.050739113064324</v>
      </c>
      <c r="J61" s="42" t="s">
        <v>180</v>
      </c>
    </row>
    <row r="62" spans="1:10" ht="79.5" hidden="1" customHeight="1" x14ac:dyDescent="0.25">
      <c r="A62" s="132"/>
      <c r="B62" s="67"/>
      <c r="C62" s="18"/>
      <c r="D62" s="19"/>
      <c r="E62" s="18"/>
      <c r="F62" s="19"/>
      <c r="G62" s="20"/>
      <c r="H62" s="20"/>
      <c r="I62" s="21"/>
      <c r="J62" s="22"/>
    </row>
    <row r="63" spans="1:10" ht="191.25" customHeight="1" x14ac:dyDescent="0.25">
      <c r="A63" s="130" t="s">
        <v>24</v>
      </c>
      <c r="B63" s="78" t="s">
        <v>83</v>
      </c>
      <c r="C63" s="39" t="s">
        <v>12</v>
      </c>
      <c r="D63" s="45" t="s">
        <v>65</v>
      </c>
      <c r="E63" s="39" t="s">
        <v>112</v>
      </c>
      <c r="F63" s="45">
        <v>17373.5</v>
      </c>
      <c r="G63" s="41">
        <v>17302.099999999999</v>
      </c>
      <c r="H63" s="41">
        <v>7463.8</v>
      </c>
      <c r="I63" s="37">
        <f>H63/G63*100</f>
        <v>43.138116182428725</v>
      </c>
      <c r="J63" s="42" t="s">
        <v>103</v>
      </c>
    </row>
    <row r="64" spans="1:10" ht="75" hidden="1" customHeight="1" x14ac:dyDescent="0.25">
      <c r="A64" s="131"/>
      <c r="B64" s="71"/>
      <c r="C64" s="18"/>
      <c r="D64" s="19"/>
      <c r="E64" s="18"/>
      <c r="F64" s="45"/>
      <c r="G64" s="41"/>
      <c r="H64" s="41"/>
      <c r="I64" s="37" t="e">
        <f>H64/G64*100</f>
        <v>#DIV/0!</v>
      </c>
      <c r="J64" s="22"/>
    </row>
    <row r="65" spans="1:15" ht="75" hidden="1" customHeight="1" x14ac:dyDescent="0.25">
      <c r="A65" s="131"/>
      <c r="B65" s="71"/>
      <c r="C65" s="39"/>
      <c r="D65" s="45"/>
      <c r="E65" s="39"/>
      <c r="F65" s="45"/>
      <c r="G65" s="41"/>
      <c r="H65" s="41"/>
      <c r="I65" s="37"/>
      <c r="J65" s="42"/>
    </row>
    <row r="66" spans="1:15" ht="151.5" customHeight="1" x14ac:dyDescent="0.25">
      <c r="A66" s="131"/>
      <c r="B66" s="71" t="s">
        <v>84</v>
      </c>
      <c r="C66" s="39" t="s">
        <v>57</v>
      </c>
      <c r="D66" s="45" t="s">
        <v>65</v>
      </c>
      <c r="E66" s="39" t="s">
        <v>113</v>
      </c>
      <c r="F66" s="45">
        <v>2612.3000000000002</v>
      </c>
      <c r="G66" s="41">
        <v>2515.5</v>
      </c>
      <c r="H66" s="41">
        <v>1134.4000000000001</v>
      </c>
      <c r="I66" s="37">
        <f>H66/G66*100</f>
        <v>45.096402305704636</v>
      </c>
      <c r="J66" s="42" t="s">
        <v>104</v>
      </c>
    </row>
    <row r="67" spans="1:15" ht="193.5" customHeight="1" x14ac:dyDescent="0.25">
      <c r="A67" s="3" t="s">
        <v>10</v>
      </c>
      <c r="B67" s="78" t="s">
        <v>85</v>
      </c>
      <c r="C67" s="44" t="s">
        <v>8</v>
      </c>
      <c r="D67" s="55" t="s">
        <v>65</v>
      </c>
      <c r="E67" s="44" t="s">
        <v>86</v>
      </c>
      <c r="F67" s="55">
        <v>3002.7</v>
      </c>
      <c r="G67" s="41">
        <v>3002.7</v>
      </c>
      <c r="H67" s="41">
        <v>929.4</v>
      </c>
      <c r="I67" s="37">
        <f>H67/G67*100</f>
        <v>30.952143071235888</v>
      </c>
      <c r="J67" s="42" t="s">
        <v>191</v>
      </c>
    </row>
    <row r="68" spans="1:15" ht="180" customHeight="1" x14ac:dyDescent="0.25">
      <c r="A68" s="130" t="s">
        <v>25</v>
      </c>
      <c r="B68" s="98" t="s">
        <v>140</v>
      </c>
      <c r="C68" s="44" t="s">
        <v>139</v>
      </c>
      <c r="D68" s="55" t="s">
        <v>65</v>
      </c>
      <c r="E68" s="39" t="s">
        <v>142</v>
      </c>
      <c r="F68" s="40">
        <v>253</v>
      </c>
      <c r="G68" s="40">
        <v>253</v>
      </c>
      <c r="H68" s="40">
        <v>0</v>
      </c>
      <c r="I68" s="37">
        <f t="shared" ref="I68:I82" si="6">H68/G68*100</f>
        <v>0</v>
      </c>
      <c r="J68" s="133" t="s">
        <v>120</v>
      </c>
    </row>
    <row r="69" spans="1:15" ht="30.75" customHeight="1" x14ac:dyDescent="0.25">
      <c r="A69" s="131"/>
      <c r="B69" s="66"/>
      <c r="C69" s="61" t="s">
        <v>45</v>
      </c>
      <c r="D69" s="82"/>
      <c r="E69" s="61"/>
      <c r="F69" s="45"/>
      <c r="G69" s="45"/>
      <c r="H69" s="41"/>
      <c r="I69" s="37">
        <v>0</v>
      </c>
      <c r="J69" s="134"/>
    </row>
    <row r="70" spans="1:15" ht="46.5" customHeight="1" x14ac:dyDescent="0.25">
      <c r="A70" s="131"/>
      <c r="B70" s="66"/>
      <c r="C70" s="61" t="s">
        <v>46</v>
      </c>
      <c r="D70" s="82"/>
      <c r="E70" s="61"/>
      <c r="F70" s="45"/>
      <c r="G70" s="45"/>
      <c r="H70" s="41"/>
      <c r="I70" s="37">
        <v>0</v>
      </c>
      <c r="J70" s="134"/>
      <c r="O70" s="8"/>
    </row>
    <row r="71" spans="1:15" ht="39.75" customHeight="1" x14ac:dyDescent="0.35">
      <c r="A71" s="131"/>
      <c r="B71" s="66"/>
      <c r="C71" s="87" t="s">
        <v>47</v>
      </c>
      <c r="D71" s="82"/>
      <c r="E71" s="61"/>
      <c r="F71" s="40"/>
      <c r="G71" s="41"/>
      <c r="H71" s="41"/>
      <c r="I71" s="37">
        <v>0</v>
      </c>
      <c r="J71" s="134"/>
      <c r="M71" s="8"/>
    </row>
    <row r="72" spans="1:15" ht="0.75" hidden="1" customHeight="1" x14ac:dyDescent="0.25">
      <c r="A72" s="131"/>
      <c r="B72" s="66"/>
      <c r="C72" s="62"/>
      <c r="D72" s="83"/>
      <c r="E72" s="62"/>
      <c r="F72" s="45"/>
      <c r="G72" s="41"/>
      <c r="H72" s="41"/>
      <c r="I72" s="37"/>
      <c r="J72" s="134"/>
    </row>
    <row r="73" spans="1:15" ht="27" hidden="1" customHeight="1" x14ac:dyDescent="0.25">
      <c r="A73" s="131"/>
      <c r="B73" s="66"/>
      <c r="C73" s="61"/>
      <c r="D73" s="82"/>
      <c r="E73" s="61"/>
      <c r="F73" s="45"/>
      <c r="G73" s="41"/>
      <c r="H73" s="41"/>
      <c r="I73" s="37"/>
      <c r="J73" s="134"/>
    </row>
    <row r="74" spans="1:15" ht="38.25" customHeight="1" x14ac:dyDescent="0.25">
      <c r="A74" s="131"/>
      <c r="B74" s="66"/>
      <c r="C74" s="61" t="s">
        <v>48</v>
      </c>
      <c r="D74" s="82"/>
      <c r="E74" s="61"/>
      <c r="F74" s="45"/>
      <c r="G74" s="41"/>
      <c r="H74" s="41"/>
      <c r="I74" s="37">
        <v>0</v>
      </c>
      <c r="J74" s="134"/>
    </row>
    <row r="75" spans="1:15" ht="6" hidden="1" customHeight="1" x14ac:dyDescent="0.25">
      <c r="A75" s="131"/>
      <c r="B75" s="66"/>
      <c r="C75" s="62"/>
      <c r="D75" s="83"/>
      <c r="E75" s="62"/>
      <c r="F75" s="45"/>
      <c r="G75" s="41"/>
      <c r="H75" s="41"/>
      <c r="I75" s="37"/>
      <c r="J75" s="134"/>
    </row>
    <row r="76" spans="1:15" ht="36.75" customHeight="1" x14ac:dyDescent="0.25">
      <c r="A76" s="131"/>
      <c r="B76" s="66"/>
      <c r="C76" s="61" t="s">
        <v>49</v>
      </c>
      <c r="D76" s="82"/>
      <c r="E76" s="61"/>
      <c r="F76" s="40"/>
      <c r="G76" s="40"/>
      <c r="H76" s="41"/>
      <c r="I76" s="37">
        <v>0</v>
      </c>
      <c r="J76" s="134"/>
    </row>
    <row r="77" spans="1:15" ht="36" customHeight="1" x14ac:dyDescent="0.25">
      <c r="A77" s="131"/>
      <c r="B77" s="66"/>
      <c r="C77" s="61" t="s">
        <v>50</v>
      </c>
      <c r="D77" s="82"/>
      <c r="E77" s="61"/>
      <c r="F77" s="40"/>
      <c r="G77" s="41"/>
      <c r="H77" s="41"/>
      <c r="I77" s="37">
        <v>0</v>
      </c>
      <c r="J77" s="134"/>
    </row>
    <row r="78" spans="1:15" ht="39.75" customHeight="1" x14ac:dyDescent="0.25">
      <c r="A78" s="131"/>
      <c r="B78" s="66"/>
      <c r="C78" s="61" t="s">
        <v>51</v>
      </c>
      <c r="D78" s="82"/>
      <c r="E78" s="61"/>
      <c r="F78" s="45"/>
      <c r="G78" s="41"/>
      <c r="H78" s="41"/>
      <c r="I78" s="37">
        <v>0</v>
      </c>
      <c r="J78" s="134"/>
    </row>
    <row r="79" spans="1:15" ht="42.75" customHeight="1" x14ac:dyDescent="0.25">
      <c r="A79" s="131"/>
      <c r="B79" s="66"/>
      <c r="C79" s="61" t="s">
        <v>52</v>
      </c>
      <c r="D79" s="138">
        <v>2019</v>
      </c>
      <c r="E79" s="136"/>
      <c r="F79" s="40"/>
      <c r="G79" s="41"/>
      <c r="H79" s="41"/>
      <c r="I79" s="37">
        <v>0</v>
      </c>
      <c r="J79" s="134"/>
    </row>
    <row r="80" spans="1:15" ht="43.5" customHeight="1" x14ac:dyDescent="0.25">
      <c r="A80" s="131"/>
      <c r="B80" s="96"/>
      <c r="C80" s="107" t="s">
        <v>131</v>
      </c>
      <c r="D80" s="139"/>
      <c r="E80" s="136"/>
      <c r="F80" s="45"/>
      <c r="G80" s="41"/>
      <c r="H80" s="41"/>
      <c r="I80" s="37">
        <v>0</v>
      </c>
      <c r="J80" s="135"/>
    </row>
    <row r="81" spans="1:16" ht="179.25" customHeight="1" x14ac:dyDescent="0.35">
      <c r="A81" s="131"/>
      <c r="B81" s="96"/>
      <c r="C81" s="36" t="s">
        <v>161</v>
      </c>
      <c r="D81" s="140"/>
      <c r="E81" s="137"/>
      <c r="F81" s="103" t="s">
        <v>200</v>
      </c>
      <c r="G81" s="104" t="s">
        <v>201</v>
      </c>
      <c r="H81" s="104" t="s">
        <v>202</v>
      </c>
      <c r="I81" s="105" t="s">
        <v>203</v>
      </c>
      <c r="J81" s="106" t="s">
        <v>132</v>
      </c>
    </row>
    <row r="82" spans="1:16" ht="194.25" customHeight="1" x14ac:dyDescent="0.25">
      <c r="A82" s="131"/>
      <c r="B82" s="71" t="s">
        <v>87</v>
      </c>
      <c r="C82" s="36" t="s">
        <v>141</v>
      </c>
      <c r="D82" s="120" t="s">
        <v>65</v>
      </c>
      <c r="E82" s="39" t="s">
        <v>142</v>
      </c>
      <c r="F82" s="120">
        <v>40.6</v>
      </c>
      <c r="G82" s="47">
        <v>40.6</v>
      </c>
      <c r="H82" s="47">
        <v>12</v>
      </c>
      <c r="I82" s="122">
        <f t="shared" si="6"/>
        <v>29.556650246305416</v>
      </c>
      <c r="J82" s="38" t="s">
        <v>181</v>
      </c>
      <c r="K82" s="1"/>
    </row>
    <row r="83" spans="1:16" ht="209.25" customHeight="1" x14ac:dyDescent="0.35">
      <c r="A83" s="131"/>
      <c r="B83" s="71" t="s">
        <v>88</v>
      </c>
      <c r="C83" s="39" t="s">
        <v>44</v>
      </c>
      <c r="D83" s="45" t="s">
        <v>65</v>
      </c>
      <c r="E83" s="39" t="s">
        <v>142</v>
      </c>
      <c r="F83" s="56">
        <v>5</v>
      </c>
      <c r="G83" s="57">
        <v>5</v>
      </c>
      <c r="H83" s="57">
        <v>2.5</v>
      </c>
      <c r="I83" s="58">
        <f>H83/G83*100</f>
        <v>50</v>
      </c>
      <c r="J83" s="59" t="s">
        <v>128</v>
      </c>
    </row>
    <row r="84" spans="1:16" ht="187.5" hidden="1" customHeight="1" x14ac:dyDescent="0.35">
      <c r="A84" s="132"/>
      <c r="B84" s="11" t="s">
        <v>89</v>
      </c>
      <c r="C84" s="39" t="s">
        <v>41</v>
      </c>
      <c r="D84" s="45" t="s">
        <v>69</v>
      </c>
      <c r="E84" s="39" t="s">
        <v>143</v>
      </c>
      <c r="F84" s="40">
        <v>500</v>
      </c>
      <c r="G84" s="41">
        <v>500</v>
      </c>
      <c r="H84" s="41">
        <v>0</v>
      </c>
      <c r="I84" s="58">
        <f t="shared" ref="I84:I85" si="7">H84/G84*100</f>
        <v>0</v>
      </c>
      <c r="J84" s="38" t="s">
        <v>114</v>
      </c>
    </row>
    <row r="85" spans="1:16" ht="208.5" customHeight="1" x14ac:dyDescent="0.25">
      <c r="A85" s="102"/>
      <c r="B85" s="11" t="s">
        <v>152</v>
      </c>
      <c r="C85" s="39" t="s">
        <v>41</v>
      </c>
      <c r="D85" s="45" t="s">
        <v>69</v>
      </c>
      <c r="E85" s="39" t="s">
        <v>153</v>
      </c>
      <c r="F85" s="40">
        <v>500</v>
      </c>
      <c r="G85" s="41">
        <v>500</v>
      </c>
      <c r="H85" s="41">
        <v>0</v>
      </c>
      <c r="I85" s="37">
        <f t="shared" si="7"/>
        <v>0</v>
      </c>
      <c r="J85" s="42" t="s">
        <v>204</v>
      </c>
    </row>
    <row r="86" spans="1:16" ht="281.25" customHeight="1" x14ac:dyDescent="0.25">
      <c r="A86" s="3">
        <v>8</v>
      </c>
      <c r="B86" s="10" t="s">
        <v>90</v>
      </c>
      <c r="C86" s="39" t="s">
        <v>26</v>
      </c>
      <c r="D86" s="45" t="s">
        <v>65</v>
      </c>
      <c r="E86" s="39" t="s">
        <v>91</v>
      </c>
      <c r="F86" s="40">
        <v>367.2</v>
      </c>
      <c r="G86" s="41">
        <v>367.2</v>
      </c>
      <c r="H86" s="12">
        <v>106.5</v>
      </c>
      <c r="I86" s="37">
        <f t="shared" ref="I86:I99" si="8">H86/G86*100</f>
        <v>29.003267973856211</v>
      </c>
      <c r="J86" s="51" t="s">
        <v>182</v>
      </c>
      <c r="K86" s="6"/>
    </row>
    <row r="87" spans="1:16" ht="222.75" customHeight="1" x14ac:dyDescent="0.25">
      <c r="A87" s="91">
        <v>9</v>
      </c>
      <c r="B87" s="79" t="s">
        <v>92</v>
      </c>
      <c r="C87" s="39" t="s">
        <v>93</v>
      </c>
      <c r="D87" s="45" t="s">
        <v>65</v>
      </c>
      <c r="E87" s="39" t="s">
        <v>74</v>
      </c>
      <c r="F87" s="40">
        <v>4068</v>
      </c>
      <c r="G87" s="41">
        <v>4068</v>
      </c>
      <c r="H87" s="41">
        <v>1624</v>
      </c>
      <c r="I87" s="37">
        <f t="shared" si="8"/>
        <v>39.921337266470012</v>
      </c>
      <c r="J87" s="51" t="s">
        <v>105</v>
      </c>
      <c r="K87" s="7"/>
    </row>
    <row r="88" spans="1:16" ht="252" customHeight="1" x14ac:dyDescent="0.25">
      <c r="A88" s="130">
        <v>10</v>
      </c>
      <c r="B88" s="78" t="s">
        <v>94</v>
      </c>
      <c r="C88" s="39" t="s">
        <v>95</v>
      </c>
      <c r="D88" s="55" t="s">
        <v>65</v>
      </c>
      <c r="E88" s="44" t="s">
        <v>96</v>
      </c>
      <c r="F88" s="55">
        <v>359.2</v>
      </c>
      <c r="G88" s="55">
        <v>359.2</v>
      </c>
      <c r="H88" s="121">
        <v>238</v>
      </c>
      <c r="I88" s="60">
        <f t="shared" si="8"/>
        <v>66.258351893095764</v>
      </c>
      <c r="J88" s="39" t="s">
        <v>129</v>
      </c>
    </row>
    <row r="89" spans="1:16" ht="221.25" customHeight="1" x14ac:dyDescent="0.25">
      <c r="A89" s="131"/>
      <c r="B89" s="66"/>
      <c r="C89" s="39" t="s">
        <v>27</v>
      </c>
      <c r="D89" s="45" t="s">
        <v>65</v>
      </c>
      <c r="E89" s="39" t="s">
        <v>74</v>
      </c>
      <c r="F89" s="45">
        <v>718.5</v>
      </c>
      <c r="G89" s="41">
        <v>718.5</v>
      </c>
      <c r="H89" s="63">
        <v>22.5</v>
      </c>
      <c r="I89" s="37">
        <f t="shared" si="8"/>
        <v>3.1315240083507305</v>
      </c>
      <c r="J89" s="38" t="s">
        <v>189</v>
      </c>
      <c r="K89" s="5"/>
      <c r="N89" s="4"/>
      <c r="O89" s="4"/>
      <c r="P89" s="2"/>
    </row>
    <row r="90" spans="1:16" ht="157.5" customHeight="1" x14ac:dyDescent="0.25">
      <c r="A90" s="132"/>
      <c r="B90" s="11" t="s">
        <v>97</v>
      </c>
      <c r="C90" s="36" t="s">
        <v>31</v>
      </c>
      <c r="D90" s="46" t="s">
        <v>67</v>
      </c>
      <c r="E90" s="36" t="s">
        <v>68</v>
      </c>
      <c r="F90" s="53">
        <v>357.6</v>
      </c>
      <c r="G90" s="47">
        <v>357.6</v>
      </c>
      <c r="H90" s="47">
        <v>124.5</v>
      </c>
      <c r="I90" s="48">
        <f t="shared" si="8"/>
        <v>34.815436241610733</v>
      </c>
      <c r="J90" s="38" t="s">
        <v>183</v>
      </c>
    </row>
    <row r="91" spans="1:16" ht="115.5" customHeight="1" x14ac:dyDescent="0.25">
      <c r="A91" s="10">
        <v>11</v>
      </c>
      <c r="B91" s="10" t="s">
        <v>99</v>
      </c>
      <c r="C91" s="39" t="s">
        <v>28</v>
      </c>
      <c r="D91" s="45" t="s">
        <v>65</v>
      </c>
      <c r="E91" s="39" t="s">
        <v>98</v>
      </c>
      <c r="F91" s="45">
        <v>642.6</v>
      </c>
      <c r="G91" s="41">
        <v>642.6</v>
      </c>
      <c r="H91" s="41">
        <v>254.5</v>
      </c>
      <c r="I91" s="37">
        <f t="shared" si="8"/>
        <v>39.604730781201368</v>
      </c>
      <c r="J91" s="42" t="s">
        <v>133</v>
      </c>
    </row>
    <row r="92" spans="1:16" ht="99.75" customHeight="1" x14ac:dyDescent="0.25">
      <c r="A92" s="11">
        <v>12</v>
      </c>
      <c r="B92" s="10" t="s">
        <v>100</v>
      </c>
      <c r="C92" s="44" t="s">
        <v>42</v>
      </c>
      <c r="D92" s="55" t="s">
        <v>65</v>
      </c>
      <c r="E92" s="39" t="s">
        <v>98</v>
      </c>
      <c r="F92" s="32">
        <v>36190.800000000003</v>
      </c>
      <c r="G92" s="32">
        <v>36273.599999999999</v>
      </c>
      <c r="H92" s="121">
        <v>16831.900000000001</v>
      </c>
      <c r="I92" s="60">
        <f t="shared" si="8"/>
        <v>46.402617881875528</v>
      </c>
      <c r="J92" s="34" t="s">
        <v>109</v>
      </c>
    </row>
    <row r="93" spans="1:16" ht="402.75" customHeight="1" x14ac:dyDescent="0.25">
      <c r="A93" s="71">
        <v>13</v>
      </c>
      <c r="B93" s="11" t="s">
        <v>101</v>
      </c>
      <c r="C93" s="52" t="s">
        <v>53</v>
      </c>
      <c r="D93" s="84" t="s">
        <v>69</v>
      </c>
      <c r="E93" s="39" t="s">
        <v>98</v>
      </c>
      <c r="F93" s="40">
        <v>10.7</v>
      </c>
      <c r="G93" s="40">
        <v>10.7</v>
      </c>
      <c r="H93" s="40">
        <v>6.3</v>
      </c>
      <c r="I93" s="33">
        <f t="shared" si="8"/>
        <v>58.878504672897201</v>
      </c>
      <c r="J93" s="42" t="s">
        <v>193</v>
      </c>
    </row>
    <row r="94" spans="1:16" ht="151.5" customHeight="1" x14ac:dyDescent="0.25">
      <c r="A94" s="71"/>
      <c r="B94" s="11" t="s">
        <v>154</v>
      </c>
      <c r="C94" s="93" t="s">
        <v>155</v>
      </c>
      <c r="D94" s="85">
        <v>2019</v>
      </c>
      <c r="E94" s="39" t="s">
        <v>162</v>
      </c>
      <c r="F94" s="53">
        <v>180</v>
      </c>
      <c r="G94" s="40">
        <v>180</v>
      </c>
      <c r="H94" s="40">
        <v>0</v>
      </c>
      <c r="I94" s="33">
        <v>0</v>
      </c>
      <c r="J94" s="38" t="s">
        <v>192</v>
      </c>
    </row>
    <row r="95" spans="1:16" ht="189.75" customHeight="1" x14ac:dyDescent="0.25">
      <c r="A95" s="144">
        <v>14</v>
      </c>
      <c r="B95" s="141" t="s">
        <v>123</v>
      </c>
      <c r="C95" s="93" t="s">
        <v>124</v>
      </c>
      <c r="D95" s="85" t="s">
        <v>121</v>
      </c>
      <c r="E95" s="45" t="s">
        <v>122</v>
      </c>
      <c r="F95" s="53">
        <v>33.4</v>
      </c>
      <c r="G95" s="53">
        <v>33.4</v>
      </c>
      <c r="H95" s="53">
        <v>17.7</v>
      </c>
      <c r="I95" s="33">
        <f t="shared" si="8"/>
        <v>52.994011976047908</v>
      </c>
      <c r="J95" s="38" t="s">
        <v>199</v>
      </c>
    </row>
    <row r="96" spans="1:16" ht="87.75" customHeight="1" x14ac:dyDescent="0.25">
      <c r="A96" s="144"/>
      <c r="B96" s="142"/>
      <c r="C96" s="93" t="s">
        <v>125</v>
      </c>
      <c r="D96" s="86">
        <v>2019</v>
      </c>
      <c r="E96" s="68" t="s">
        <v>126</v>
      </c>
      <c r="F96" s="95">
        <v>226.3</v>
      </c>
      <c r="G96" s="41">
        <v>80</v>
      </c>
      <c r="H96" s="41">
        <v>46</v>
      </c>
      <c r="I96" s="37">
        <f t="shared" si="8"/>
        <v>57.499999999999993</v>
      </c>
      <c r="J96" s="42" t="s">
        <v>209</v>
      </c>
    </row>
    <row r="97" spans="1:10" ht="81.75" customHeight="1" x14ac:dyDescent="0.35">
      <c r="A97" s="144"/>
      <c r="B97" s="142"/>
      <c r="C97" s="108" t="s">
        <v>156</v>
      </c>
      <c r="D97" s="109">
        <v>2019</v>
      </c>
      <c r="E97" s="93" t="s">
        <v>126</v>
      </c>
      <c r="F97" s="110">
        <v>9.5</v>
      </c>
      <c r="G97" s="110">
        <v>9.5</v>
      </c>
      <c r="H97" s="110">
        <v>2.7</v>
      </c>
      <c r="I97" s="37">
        <f t="shared" si="8"/>
        <v>28.421052631578945</v>
      </c>
      <c r="J97" s="119" t="s">
        <v>207</v>
      </c>
    </row>
    <row r="98" spans="1:10" ht="81.75" customHeight="1" x14ac:dyDescent="0.35">
      <c r="A98" s="144"/>
      <c r="B98" s="142"/>
      <c r="C98" s="108" t="s">
        <v>157</v>
      </c>
      <c r="D98" s="109">
        <v>2019</v>
      </c>
      <c r="E98" s="93" t="s">
        <v>126</v>
      </c>
      <c r="F98" s="111">
        <v>9</v>
      </c>
      <c r="G98" s="118">
        <v>9</v>
      </c>
      <c r="H98" s="110">
        <v>3.6</v>
      </c>
      <c r="I98" s="37">
        <f t="shared" si="8"/>
        <v>40</v>
      </c>
      <c r="J98" s="112" t="s">
        <v>163</v>
      </c>
    </row>
    <row r="99" spans="1:10" ht="120" customHeight="1" x14ac:dyDescent="0.35">
      <c r="A99" s="144"/>
      <c r="B99" s="143"/>
      <c r="C99" s="108" t="s">
        <v>158</v>
      </c>
      <c r="D99" s="109">
        <v>2019</v>
      </c>
      <c r="E99" s="93" t="s">
        <v>126</v>
      </c>
      <c r="F99" s="111">
        <v>15</v>
      </c>
      <c r="G99" s="118">
        <v>15</v>
      </c>
      <c r="H99" s="110">
        <v>2.4</v>
      </c>
      <c r="I99" s="37">
        <f t="shared" si="8"/>
        <v>16</v>
      </c>
      <c r="J99" s="112" t="s">
        <v>208</v>
      </c>
    </row>
    <row r="100" spans="1:10" ht="23.25" customHeight="1" x14ac:dyDescent="0.25"/>
    <row r="101" spans="1:10" ht="25.5" customHeight="1" x14ac:dyDescent="0.25"/>
    <row r="102" spans="1:10" ht="24" customHeight="1" x14ac:dyDescent="0.35">
      <c r="B102" s="89" t="s">
        <v>159</v>
      </c>
      <c r="C102" s="89"/>
      <c r="D102" s="89" t="s">
        <v>160</v>
      </c>
      <c r="E102" s="94"/>
    </row>
    <row r="105" spans="1:10" ht="18" x14ac:dyDescent="0.35">
      <c r="B105" s="126"/>
      <c r="C105" s="126"/>
      <c r="D105" s="126"/>
      <c r="E105" s="126"/>
      <c r="F105" s="126"/>
      <c r="G105" s="126"/>
      <c r="H105" s="126"/>
      <c r="I105" s="126"/>
      <c r="J105" s="126"/>
    </row>
    <row r="106" spans="1:10" ht="18" x14ac:dyDescent="0.35">
      <c r="B106" s="126"/>
      <c r="C106" s="126"/>
      <c r="D106" s="126"/>
      <c r="E106" s="126"/>
      <c r="F106" s="126"/>
      <c r="G106" s="126"/>
      <c r="H106" s="126"/>
      <c r="I106" s="126"/>
      <c r="J106" s="126"/>
    </row>
    <row r="109" spans="1:10" ht="18" x14ac:dyDescent="0.35">
      <c r="B109" s="99" t="s">
        <v>138</v>
      </c>
      <c r="C109" s="89"/>
      <c r="D109" s="89"/>
    </row>
    <row r="112" spans="1:10" x14ac:dyDescent="0.25">
      <c r="B112" s="88"/>
    </row>
    <row r="113" spans="2:2" x14ac:dyDescent="0.25">
      <c r="B113" s="88"/>
    </row>
    <row r="114" spans="2:2" x14ac:dyDescent="0.25">
      <c r="B114" s="88"/>
    </row>
  </sheetData>
  <mergeCells count="21">
    <mergeCell ref="B105:J105"/>
    <mergeCell ref="B106:J106"/>
    <mergeCell ref="A14:A40"/>
    <mergeCell ref="A68:A84"/>
    <mergeCell ref="A88:A90"/>
    <mergeCell ref="A41:A42"/>
    <mergeCell ref="A43:A50"/>
    <mergeCell ref="A51:A62"/>
    <mergeCell ref="A63:A66"/>
    <mergeCell ref="J68:J80"/>
    <mergeCell ref="E79:E81"/>
    <mergeCell ref="D79:D81"/>
    <mergeCell ref="B95:B99"/>
    <mergeCell ref="A95:A99"/>
    <mergeCell ref="A11:C11"/>
    <mergeCell ref="A9:J9"/>
    <mergeCell ref="C4:J4"/>
    <mergeCell ref="C5:J5"/>
    <mergeCell ref="C6:J6"/>
    <mergeCell ref="D7:G7"/>
    <mergeCell ref="A8:J8"/>
  </mergeCells>
  <phoneticPr fontId="0" type="noConversion"/>
  <pageMargins left="0.19685039370078741" right="0.19685039370078741" top="0.59055118110236227" bottom="0.19685039370078741" header="0.51181102362204722" footer="0.51181102362204722"/>
  <pageSetup paperSize="9" scale="58" orientation="landscape" verticalDpi="0" r:id="rId1"/>
  <headerFooter alignWithMargins="0"/>
  <rowBreaks count="4" manualBreakCount="4">
    <brk id="54" max="12" man="1"/>
    <brk id="67" max="12" man="1"/>
    <brk id="85" max="12" man="1"/>
    <brk id="90" max="12" man="1"/>
  </rowBreaks>
  <colBreaks count="1" manualBreakCount="1">
    <brk id="10" max="1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2019-07-16T06:25:21Z</cp:lastPrinted>
  <dcterms:created xsi:type="dcterms:W3CDTF">1996-10-08T23:32:33Z</dcterms:created>
  <dcterms:modified xsi:type="dcterms:W3CDTF">2019-07-18T11:28:30Z</dcterms:modified>
</cp:coreProperties>
</file>