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H97" i="1" l="1"/>
  <c r="G97" i="1"/>
  <c r="F97" i="1"/>
</calcChain>
</file>

<file path=xl/sharedStrings.xml><?xml version="1.0" encoding="utf-8"?>
<sst xmlns="http://schemas.openxmlformats.org/spreadsheetml/2006/main" count="188" uniqueCount="125">
  <si>
    <t>№
з/п</t>
  </si>
  <si>
    <t>Зміст заходів</t>
  </si>
  <si>
    <t>Термін вико
нання</t>
  </si>
  <si>
    <t>Виконавці</t>
  </si>
  <si>
    <t>1. Утримання</t>
  </si>
  <si>
    <t>2. Удосконалення</t>
  </si>
  <si>
    <t>3. Створення нових об`єктів</t>
  </si>
  <si>
    <t>Річний обсяг фінансування, тис.грн.</t>
  </si>
  <si>
    <t>Фактично профінансовано у звітному періоді, тис. грн.</t>
  </si>
  <si>
    <t>Відсоток виконання заходу, %</t>
  </si>
  <si>
    <t>Інформація про виконання або причини невиконання заходу</t>
  </si>
  <si>
    <t>Пріоритетні завдання</t>
  </si>
  <si>
    <t>ЗВІТ</t>
  </si>
  <si>
    <t>про результат виконання</t>
  </si>
  <si>
    <t>Управління транспорту і зв'язку</t>
  </si>
  <si>
    <t>1. Виконання заходів Програми</t>
  </si>
  <si>
    <t>Програми організації безпеки руху транспорту та пішоходів в м. Житомирі на 2018-2020 роки</t>
  </si>
  <si>
    <t>Орієнтовний обсяг фінансування, тис.грн.</t>
  </si>
  <si>
    <t>1.1. Утримання, технічне обслуговування, монтаж, ремонт світлофорних об’єктів, інші роботи пов’язані з їх належною експлуатацією</t>
  </si>
  <si>
    <t>2018-2020</t>
  </si>
  <si>
    <t>1.2.Утримання, технічне обслуговування, ремонт, монтаж, заміна дорожніх знаків, інші роботи, пов’язані з їх належною експлуатацією.</t>
  </si>
  <si>
    <t>1.3. Забезпечення оплати спожитої електроенергії на світлофорних об’єктах</t>
  </si>
  <si>
    <t>Забезпечити утримання та належне функціонування дорожнього обладнання, пристроїв з регулювання дорожнього руху.</t>
  </si>
  <si>
    <t>1.4.Утримання та обслуговування турнікетного огородження та велопарковок, інші роботи пов’язані з їх належною експлуатацією</t>
  </si>
  <si>
    <t>1.5. Утримання та обслуговування пристроїв примусового зниження швидкості, інші роботи пов’язані з їх належною експлуатацією</t>
  </si>
  <si>
    <t>1.6. Утримання, обслуговування антипаркувальних пристроїв, інші роботи пов’язані з їх належною експлуатацією:
- "напівсферичні кулі" 
- стовпчики</t>
  </si>
  <si>
    <t>1.7. Нанесення дорожньої розмітки</t>
  </si>
  <si>
    <t xml:space="preserve">Виконком ЖМР, УТіЗ, КП "ЕМЗО "Міськсвітло", інші суб'єкти господарювання </t>
  </si>
  <si>
    <t xml:space="preserve">Виконком ЖМР, УТіЗ, КП "ЕМЗО "Міськсвітло", інші суб'єкти господарської діяльності </t>
  </si>
  <si>
    <t>Виконком ЖМР, УТіЗ, КП "УАШ", інші суб'єкти господарювання</t>
  </si>
  <si>
    <t>Виконком ЖМР, УТіЗ, КП «УАШ», інші суб'єкти господарювання</t>
  </si>
  <si>
    <t>Лесі Українки-Юрка Тютюнника</t>
  </si>
  <si>
    <t>в т.ч. виготовлення ПКД</t>
  </si>
  <si>
    <t xml:space="preserve">Князів Острозьких-Шевченка </t>
  </si>
  <si>
    <t>Виконком ЖМР, УКБ міської ради,  УТіЗ міської ради, інші суб'єкти господарювання</t>
  </si>
  <si>
    <t>Підняти пішохідні переходи до рівня тротуара та зробити їх у формі "лежачих поліцейських"</t>
  </si>
  <si>
    <t xml:space="preserve">2.2.1.«Організація дорожнього руху по провулку 1-й Винокурний в м. Житомирі (Проспект Миру до вул. Олександра Клосовського в частині реконструкції зміни напрямків руху)» </t>
  </si>
  <si>
    <t>в т.ч. виготовлення ПКД;</t>
  </si>
  <si>
    <t xml:space="preserve">2.2.2.«Організація дорожнього руху по вул. Козацькій в м. Житомирі (вул.Вільський Шлях до Проспекту Миру в частині реконструкції змін напрямків руху)» </t>
  </si>
  <si>
    <t>2.2.3. «Організація дорожнього руху по вул. Івана Мазепи та вул. Східній в частині реконструкції та впровадження одностороннього руху транспорту»</t>
  </si>
  <si>
    <t>Розвантажити вулиці міста, збільшити пропускну спроможність вулиць, підвищити безпеку перетину доріг пішоходами. Організувати належну зміну дорожнього руху транспорту та пішоходів.</t>
  </si>
  <si>
    <r>
      <rPr>
        <b/>
        <sz val="13"/>
        <rFont val="Times New Roman"/>
        <family val="1"/>
        <charset val="204"/>
      </rPr>
      <t>2.1.</t>
    </r>
    <r>
      <rPr>
        <sz val="13"/>
        <rFont val="Times New Roman"/>
        <family val="1"/>
        <charset val="204"/>
      </rPr>
      <t xml:space="preserve">  Капітальний ремонт перехресть вулиць з влаштуванням пішохідних переходів в м. Житомирі:</t>
    </r>
  </si>
  <si>
    <r>
      <rPr>
        <b/>
        <sz val="12"/>
        <rFont val="Times New Roman"/>
        <family val="1"/>
        <charset val="204"/>
      </rPr>
      <t>2.2.</t>
    </r>
    <r>
      <rPr>
        <sz val="12"/>
        <rFont val="Times New Roman"/>
        <family val="1"/>
        <charset val="204"/>
      </rPr>
      <t xml:space="preserve"> Організація дорожнього руху в 
м. Житомирі в т.ч.:</t>
    </r>
  </si>
  <si>
    <t>Виконком ЖМР, КП "ЕМЗО Міськсвітло", КП "УАШ" міської ради, УТіЗ міської ради, інші суб'єкти господарювання</t>
  </si>
  <si>
    <r>
      <rPr>
        <b/>
        <sz val="13"/>
        <rFont val="Times New Roman"/>
        <family val="1"/>
        <charset val="204"/>
      </rPr>
      <t>2.3.</t>
    </r>
    <r>
      <rPr>
        <sz val="13"/>
        <rFont val="Times New Roman"/>
        <family val="1"/>
        <charset val="204"/>
      </rPr>
      <t xml:space="preserve"> Паспортизація вулиць 
м. Житомира:
Івана Мазепи, Східна, Жуйка, Шевченка, Бориса Тена, Гоголівська, Лесі Українки, Домбровського, Івана Сльоти, Радивілівська, Героїв Пожежних, Мала Бердичівська, Театральна, Дмитра Донцова, Фещенка-Чопівського,
Пушкінська, Селецька, Промислова,Космонавтів, Ціолковського, Святослава Ріхтера, Корольова, Івана Гонти, Короленка, Соснова, шосе Київське, Князів Острозьких, Дмитрівська, Героїв Крут, Довженка, Гагаріна.</t>
    </r>
  </si>
  <si>
    <t>Впорядкувати розміщення дорожніх знаків, дорожньої розмітки, організувати дорожній рух відповідно до встановлених норм.</t>
  </si>
  <si>
    <t>Виконком міської ради, УТіЗ міської ради, КП «ЕМЗО «Міськсвітло», КП "УАШ", інші суб'єкти господарювання</t>
  </si>
  <si>
    <t>просп. Миру та вул. Богунської</t>
  </si>
  <si>
    <t>шосе Київське та вул. Авіаторів</t>
  </si>
  <si>
    <t xml:space="preserve">Князів Острозьких та Шевченка </t>
  </si>
  <si>
    <t>по вул. Київське шосе, 126</t>
  </si>
  <si>
    <t>Східної та Героїв Крут;</t>
  </si>
  <si>
    <t>Східної та Домбровського;</t>
  </si>
  <si>
    <t>Київської та Театральної;</t>
  </si>
  <si>
    <t xml:space="preserve">Київської та Покровської; </t>
  </si>
  <si>
    <t xml:space="preserve">Київської та Небесної Сотні; </t>
  </si>
  <si>
    <t>Київської та Хлібної;</t>
  </si>
  <si>
    <t>Київської та Князів Острозьких;</t>
  </si>
  <si>
    <t>В.Бердичівської та Театральної;</t>
  </si>
  <si>
    <t>В.Бердичівської та Михайлівської;</t>
  </si>
  <si>
    <t>В.Бердичівська та І.Кочерги;</t>
  </si>
  <si>
    <t>В.Бердичівської та І.Франка;</t>
  </si>
  <si>
    <t>В.Бердичівської та Шевченка.</t>
  </si>
  <si>
    <t>Побудувати нові світлофорні об`єкти.
Замінити старі на нові економічні, та запровадити "Зелену хвилю"</t>
  </si>
  <si>
    <t>Виконком ЖМР, УТіЗ міської ради,
КП «ЕМЗО «Міськсвітло» ЖМР, інші суб`єкти господарювання</t>
  </si>
  <si>
    <t>−по проспекту Миру</t>
  </si>
  <si>
    <t xml:space="preserve">в т.ч. виготовлення ПКД та проведення експертизи </t>
  </si>
  <si>
    <t>−по проспекту Незалежності</t>
  </si>
  <si>
    <r>
      <rPr>
        <b/>
        <sz val="14"/>
        <rFont val="Times New Roman"/>
        <family val="1"/>
        <charset val="204"/>
      </rPr>
      <t>3.3.</t>
    </r>
    <r>
      <rPr>
        <sz val="14"/>
        <rFont val="Times New Roman"/>
        <family val="1"/>
        <charset val="204"/>
      </rPr>
      <t xml:space="preserve"> Будівництво острівців безпеки для пішоходів в м. Житомирі:</t>
    </r>
  </si>
  <si>
    <t>Убезпечити перетин доріг пішоходами  у темну пору доби, на нерегульованих перехрестях та багатосмугових дорогах.</t>
  </si>
  <si>
    <r>
      <rPr>
        <b/>
        <sz val="14"/>
        <rFont val="Times New Roman"/>
        <family val="1"/>
        <charset val="204"/>
      </rPr>
      <t xml:space="preserve">3.2. </t>
    </r>
    <r>
      <rPr>
        <sz val="14"/>
        <rFont val="Times New Roman"/>
        <family val="1"/>
        <charset val="204"/>
      </rPr>
      <t xml:space="preserve">Будівництво освітлення нерегульованих пішохідних переходів
</t>
    </r>
  </si>
  <si>
    <t>2018-2020 роки</t>
  </si>
  <si>
    <t>Виконком ЖМР, КП "ЕМЗО "Міськсвітло" ЖМР, УТіЗ ЖМР, інші суб'єкти господарювання</t>
  </si>
  <si>
    <t>Виконком ЖМР,  УТіЗ,  інші суб`єкти господарювання</t>
  </si>
  <si>
    <t>3.4.1. пристроїв примусового зниження швидкості;</t>
  </si>
  <si>
    <t xml:space="preserve">3.4.2. антипаркувальних пристроїв: 
</t>
  </si>
  <si>
    <t>−стовпчиків;</t>
  </si>
  <si>
    <t xml:space="preserve"> ̶ протитаранних стовпчиків (стаціонарних боллардів)</t>
  </si>
  <si>
    <t>−"напівсферичних куль"</t>
  </si>
  <si>
    <t>3.4.3. дорожніх конусів</t>
  </si>
  <si>
    <t>Придбати дорожнє обладнання для контролю руху транспорту</t>
  </si>
  <si>
    <t>4. Превентивна діяльність</t>
  </si>
  <si>
    <t>Встановити пано з витягом із ПДР щодо переходу дороги перед нерегульованими пішохідними переходами.</t>
  </si>
  <si>
    <r>
      <t xml:space="preserve">4.2. </t>
    </r>
    <r>
      <rPr>
        <sz val="13"/>
        <rFont val="Times New Roman"/>
        <family val="1"/>
        <charset val="204"/>
      </rPr>
      <t>Інформаційна кампанія серед водіїв м. Житомира про дотримання ПДР</t>
    </r>
  </si>
  <si>
    <t>Нагадати водіям ПДР</t>
  </si>
  <si>
    <t>Навчити правилам дорожнього руху велосипедистів</t>
  </si>
  <si>
    <t>Упр-ня патрульної поліції м. Житомира, управління транспорту і зв'язку, виконком ЖМР</t>
  </si>
  <si>
    <t>5. Безпека дорожнього руху в м. Житомирі</t>
  </si>
  <si>
    <r>
      <t xml:space="preserve">5.1. </t>
    </r>
    <r>
      <rPr>
        <sz val="13"/>
        <rFont val="Times New Roman"/>
        <family val="1"/>
        <charset val="204"/>
      </rPr>
      <t>Аналітичне дослідження проблематики ДТП в м. Житомирі</t>
    </r>
  </si>
  <si>
    <t>УТіЗ, виконком ЖМР, інші суб'єкти господарської діяльності</t>
  </si>
  <si>
    <t>Всього</t>
  </si>
  <si>
    <t>Виконується</t>
  </si>
  <si>
    <t>Буде реалізовано у разі наявності достатнього фінансування в міському бюджеті</t>
  </si>
  <si>
    <t>Готується тендерна документація для проведення закупівлі</t>
  </si>
  <si>
    <t>Готується документація для оголошення закупівлі</t>
  </si>
  <si>
    <t xml:space="preserve">Щоденно проводиться робота патрульною поліцією з водіями порушниками ПДР </t>
  </si>
  <si>
    <t>Проводиться у школах працівниками патрульної поліції м. Житомира</t>
  </si>
  <si>
    <t>за І квартал 2019 року</t>
  </si>
  <si>
    <t>Рішення Житомирської міської ради від 07.02.2019 №1341</t>
  </si>
  <si>
    <t>Реалізовано у 2018році.</t>
  </si>
  <si>
    <t>Придбати дорожнє обладнання для якісного та своєчасного нанесення дорожньої розмітки по місту</t>
  </si>
  <si>
    <t>2019 рік</t>
  </si>
  <si>
    <r>
      <rPr>
        <b/>
        <sz val="13"/>
        <rFont val="Times New Roman"/>
        <family val="1"/>
        <charset val="204"/>
      </rPr>
      <t xml:space="preserve">2.4. </t>
    </r>
    <r>
      <rPr>
        <sz val="13"/>
        <rFont val="Times New Roman"/>
        <family val="1"/>
        <charset val="204"/>
      </rPr>
      <t>Придбання дорожньої розміточної машини</t>
    </r>
  </si>
  <si>
    <r>
      <rPr>
        <b/>
        <sz val="13"/>
        <rFont val="Times New Roman"/>
        <family val="1"/>
        <charset val="204"/>
      </rPr>
      <t>2.5.</t>
    </r>
    <r>
      <rPr>
        <sz val="13"/>
        <rFont val="Times New Roman"/>
        <family val="1"/>
        <charset val="204"/>
      </rPr>
      <t xml:space="preserve"> Придбання лафета</t>
    </r>
  </si>
  <si>
    <t>Виконком міської ради, УТіЗ міської ради,  КП "УАШ", інші суб'єкти господарювання</t>
  </si>
  <si>
    <r>
      <rPr>
        <b/>
        <sz val="13"/>
        <rFont val="Times New Roman"/>
        <family val="1"/>
        <charset val="204"/>
      </rPr>
      <t>2.6.</t>
    </r>
    <r>
      <rPr>
        <sz val="13"/>
        <rFont val="Times New Roman"/>
        <family val="1"/>
        <charset val="204"/>
      </rPr>
      <t xml:space="preserve"> Придбання ботового вантажно-пасажирського транспортного засобу</t>
    </r>
  </si>
  <si>
    <t>шосе Київське та Поліський проїзд</t>
  </si>
  <si>
    <t>по вул. Параджанова,72</t>
  </si>
  <si>
    <r>
      <rPr>
        <b/>
        <sz val="14"/>
        <rFont val="Times New Roman"/>
        <family val="1"/>
        <charset val="204"/>
      </rPr>
      <t>3.1.</t>
    </r>
    <r>
      <rPr>
        <sz val="14"/>
        <rFont val="Times New Roman"/>
        <family val="1"/>
        <charset val="204"/>
      </rPr>
      <t xml:space="preserve"> Будівництво світлофорних об’єктів на перехрестях вулиць в 
м. Житомирі:</t>
    </r>
  </si>
  <si>
    <t>Буде реалізовано в повному обсязі у разі наявності достатнього фінансування в міському бюджеті</t>
  </si>
  <si>
    <r>
      <rPr>
        <b/>
        <sz val="14"/>
        <rFont val="Times New Roman"/>
        <family val="1"/>
        <charset val="204"/>
      </rPr>
      <t>3.4.</t>
    </r>
    <r>
      <rPr>
        <sz val="14"/>
        <rFont val="Times New Roman"/>
        <family val="1"/>
        <charset val="204"/>
      </rPr>
      <t xml:space="preserve"> Придбання дорожнього обладнання:</t>
    </r>
    <r>
      <rPr>
        <sz val="12"/>
        <rFont val="Times New Roman"/>
        <family val="1"/>
        <charset val="204"/>
      </rPr>
      <t xml:space="preserve">  (в т.ч. за бюджетні кошти для забезпечення потреб виборчого округу м. Житомира)</t>
    </r>
  </si>
  <si>
    <r>
      <t xml:space="preserve">3.4.4. декоративних скульптур </t>
    </r>
    <r>
      <rPr>
        <sz val="12"/>
        <color rgb="FF000000"/>
        <rFont val="Times New Roman"/>
        <family val="1"/>
        <charset val="204"/>
      </rPr>
      <t>(попереджувальних манекенів)</t>
    </r>
  </si>
  <si>
    <t>Прийняти в експлуатацію об'єкти завершені будівництвом</t>
  </si>
  <si>
    <r>
      <rPr>
        <b/>
        <sz val="14"/>
        <color rgb="FF000000"/>
        <rFont val="Times New Roman"/>
        <family val="1"/>
        <charset val="204"/>
      </rPr>
      <t>3.5.</t>
    </r>
    <r>
      <rPr>
        <sz val="14"/>
        <color rgb="FF000000"/>
        <rFont val="Times New Roman"/>
        <family val="1"/>
        <charset val="204"/>
      </rPr>
      <t xml:space="preserve"> Отримання сертифікатів готовності об'єктів до експлуатації</t>
    </r>
  </si>
  <si>
    <t>Виконком ЖМР, УТіЗ, інші суб'єкти господарювання</t>
  </si>
  <si>
    <r>
      <rPr>
        <b/>
        <sz val="13"/>
        <rFont val="Times New Roman"/>
        <family val="1"/>
        <charset val="204"/>
      </rPr>
      <t>4.1</t>
    </r>
    <r>
      <rPr>
        <sz val="13"/>
        <rFont val="Times New Roman"/>
        <family val="1"/>
        <charset val="204"/>
      </rPr>
      <t>. Придбання інформаційних панно (для розміщення їх біля нерегульованих  пішохідних переходів в 
м. Житомирі)</t>
    </r>
  </si>
  <si>
    <t>Виконком ЖМР, Упр-ня патрульної поліції Житом. обл., УПзГ міської ради, УТіЗ</t>
  </si>
  <si>
    <t xml:space="preserve">Розмістити банери як соціальну рекламу в ЗМІ </t>
  </si>
  <si>
    <r>
      <t xml:space="preserve">4.3. </t>
    </r>
    <r>
      <rPr>
        <sz val="13"/>
        <rFont val="Times New Roman"/>
        <family val="1"/>
        <charset val="204"/>
      </rPr>
      <t>Розміщення банерів в місті (сіті-лайт, білборд) із соціальною рекламою щодо безпеки руху транспорту та пішоходів в м. Житомирі</t>
    </r>
  </si>
  <si>
    <t>УПзГ міської ради,  виконком ЖМР, інші суб'єкти господарювання</t>
  </si>
  <si>
    <r>
      <t xml:space="preserve">4.4. </t>
    </r>
    <r>
      <rPr>
        <sz val="13"/>
        <rFont val="Times New Roman"/>
        <family val="1"/>
        <charset val="204"/>
      </rPr>
      <t>Відкриті лекції  "Правила безпеки для велосипедистів" (велошкола)</t>
    </r>
  </si>
  <si>
    <t>Визначити точки концентрації ДТП та їх причини</t>
  </si>
  <si>
    <t>Чуднівська,113</t>
  </si>
  <si>
    <t>В.о. начальника управління</t>
  </si>
  <si>
    <t>В.В. Васянович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</si>
</sst>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3"/>
      <name val="Calibri"/>
      <family val="2"/>
      <charset val="204"/>
    </font>
    <font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2">
    <xf numFmtId="0" fontId="0" fillId="0" borderId="0" xfId="0"/>
    <xf numFmtId="4" fontId="2" fillId="2" borderId="5" xfId="0" applyNumberFormat="1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4" fontId="2" fillId="2" borderId="7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top" wrapText="1"/>
    </xf>
    <xf numFmtId="4" fontId="2" fillId="2" borderId="5" xfId="0" applyNumberFormat="1" applyFont="1" applyFill="1" applyBorder="1" applyAlignment="1">
      <alignment horizontal="righ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2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9" fontId="2" fillId="2" borderId="5" xfId="1" applyFont="1" applyFill="1" applyBorder="1" applyAlignment="1">
      <alignment horizontal="center" vertical="center" wrapText="1"/>
    </xf>
    <xf numFmtId="9" fontId="2" fillId="2" borderId="19" xfId="1" applyFont="1" applyFill="1" applyBorder="1" applyAlignment="1">
      <alignment horizontal="center" vertical="center" wrapText="1"/>
    </xf>
    <xf numFmtId="9" fontId="2" fillId="2" borderId="7" xfId="1" applyFont="1" applyFill="1" applyBorder="1" applyAlignment="1">
      <alignment horizontal="center" vertical="center" wrapText="1"/>
    </xf>
    <xf numFmtId="9" fontId="2" fillId="0" borderId="0" xfId="1" applyFont="1" applyBorder="1" applyAlignment="1">
      <alignment horizontal="center" vertical="center" wrapText="1"/>
    </xf>
    <xf numFmtId="9" fontId="0" fillId="0" borderId="0" xfId="1" applyFont="1"/>
    <xf numFmtId="4" fontId="2" fillId="2" borderId="25" xfId="0" applyNumberFormat="1" applyFont="1" applyFill="1" applyBorder="1" applyAlignment="1">
      <alignment horizontal="center" vertical="center" wrapText="1"/>
    </xf>
    <xf numFmtId="9" fontId="2" fillId="2" borderId="26" xfId="1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left" vertical="top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left" vertical="top" wrapText="1"/>
    </xf>
    <xf numFmtId="9" fontId="4" fillId="2" borderId="2" xfId="1" applyFont="1" applyFill="1" applyBorder="1" applyAlignment="1">
      <alignment horizontal="center" vertical="center" wrapText="1"/>
    </xf>
    <xf numFmtId="4" fontId="2" fillId="2" borderId="12" xfId="0" applyNumberFormat="1" applyFont="1" applyFill="1" applyBorder="1" applyAlignment="1">
      <alignment horizontal="center" vertical="center" wrapText="1"/>
    </xf>
    <xf numFmtId="9" fontId="2" fillId="2" borderId="3" xfId="1" applyFont="1" applyFill="1" applyBorder="1" applyAlignment="1">
      <alignment horizontal="right" vertical="top" wrapText="1"/>
    </xf>
    <xf numFmtId="9" fontId="2" fillId="2" borderId="8" xfId="1" applyFont="1" applyFill="1" applyBorder="1" applyAlignment="1">
      <alignment horizontal="center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9" fontId="2" fillId="0" borderId="8" xfId="1" applyFont="1" applyBorder="1" applyAlignment="1">
      <alignment horizontal="center" vertical="center" wrapText="1"/>
    </xf>
    <xf numFmtId="2" fontId="9" fillId="0" borderId="0" xfId="0" applyNumberFormat="1" applyFont="1" applyAlignment="1">
      <alignment horizontal="center" vertical="center"/>
    </xf>
    <xf numFmtId="4" fontId="4" fillId="2" borderId="29" xfId="0" applyNumberFormat="1" applyFont="1" applyFill="1" applyBorder="1" applyAlignment="1">
      <alignment horizontal="center" vertical="center" wrapText="1"/>
    </xf>
    <xf numFmtId="0" fontId="0" fillId="0" borderId="0" xfId="0" applyBorder="1"/>
    <xf numFmtId="9" fontId="0" fillId="0" borderId="0" xfId="1" applyFont="1" applyBorder="1"/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/>
    <xf numFmtId="0" fontId="2" fillId="0" borderId="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4" fontId="4" fillId="2" borderId="36" xfId="0" applyNumberFormat="1" applyFont="1" applyFill="1" applyBorder="1" applyAlignment="1">
      <alignment horizontal="center" vertical="center" wrapText="1"/>
    </xf>
    <xf numFmtId="4" fontId="4" fillId="2" borderId="14" xfId="0" applyNumberFormat="1" applyFont="1" applyFill="1" applyBorder="1" applyAlignment="1">
      <alignment horizontal="center" vertical="center" wrapText="1"/>
    </xf>
    <xf numFmtId="4" fontId="2" fillId="2" borderId="14" xfId="0" applyNumberFormat="1" applyFont="1" applyFill="1" applyBorder="1" applyAlignment="1">
      <alignment horizontal="right" vertical="top" wrapText="1"/>
    </xf>
    <xf numFmtId="4" fontId="8" fillId="0" borderId="13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4" fontId="2" fillId="2" borderId="13" xfId="0" applyNumberFormat="1" applyFont="1" applyFill="1" applyBorder="1" applyAlignment="1">
      <alignment horizontal="center" vertical="center" wrapText="1"/>
    </xf>
    <xf numFmtId="4" fontId="4" fillId="2" borderId="13" xfId="0" applyNumberFormat="1" applyFont="1" applyFill="1" applyBorder="1" applyAlignment="1">
      <alignment horizontal="center" vertical="center" wrapText="1"/>
    </xf>
    <xf numFmtId="4" fontId="4" fillId="2" borderId="10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11" fillId="0" borderId="2" xfId="0" applyFont="1" applyBorder="1"/>
    <xf numFmtId="0" fontId="0" fillId="0" borderId="2" xfId="0" applyBorder="1"/>
    <xf numFmtId="0" fontId="2" fillId="2" borderId="2" xfId="0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9" fontId="2" fillId="2" borderId="2" xfId="1" applyFont="1" applyFill="1" applyBorder="1" applyAlignment="1">
      <alignment horizontal="center" vertical="center" wrapText="1"/>
    </xf>
    <xf numFmtId="4" fontId="12" fillId="0" borderId="19" xfId="0" applyNumberFormat="1" applyFont="1" applyBorder="1" applyAlignment="1">
      <alignment horizontal="center" vertical="center" wrapText="1"/>
    </xf>
    <xf numFmtId="4" fontId="12" fillId="0" borderId="2" xfId="0" applyNumberFormat="1" applyFont="1" applyBorder="1" applyAlignment="1">
      <alignment horizontal="center" vertical="center" wrapText="1"/>
    </xf>
    <xf numFmtId="4" fontId="12" fillId="0" borderId="6" xfId="0" applyNumberFormat="1" applyFont="1" applyBorder="1" applyAlignment="1">
      <alignment horizontal="center" vertical="center" wrapText="1"/>
    </xf>
    <xf numFmtId="4" fontId="12" fillId="0" borderId="7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top" wrapText="1"/>
    </xf>
    <xf numFmtId="4" fontId="4" fillId="2" borderId="3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12" fillId="0" borderId="13" xfId="0" applyNumberFormat="1" applyFont="1" applyBorder="1" applyAlignment="1">
      <alignment horizontal="center" vertical="center" wrapText="1"/>
    </xf>
    <xf numFmtId="4" fontId="13" fillId="0" borderId="6" xfId="0" applyNumberFormat="1" applyFont="1" applyBorder="1" applyAlignment="1">
      <alignment horizontal="center" vertical="center" wrapText="1"/>
    </xf>
    <xf numFmtId="4" fontId="12" fillId="0" borderId="17" xfId="0" applyNumberFormat="1" applyFont="1" applyBorder="1" applyAlignment="1">
      <alignment horizontal="center" vertical="center" wrapText="1"/>
    </xf>
    <xf numFmtId="4" fontId="4" fillId="2" borderId="34" xfId="0" applyNumberFormat="1" applyFont="1" applyFill="1" applyBorder="1" applyAlignment="1">
      <alignment horizontal="center" vertical="center" wrapText="1"/>
    </xf>
    <xf numFmtId="9" fontId="4" fillId="2" borderId="2" xfId="1" applyFont="1" applyFill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4" fontId="12" fillId="0" borderId="16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 wrapText="1"/>
    </xf>
    <xf numFmtId="4" fontId="12" fillId="3" borderId="2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top" wrapText="1"/>
    </xf>
    <xf numFmtId="4" fontId="12" fillId="3" borderId="16" xfId="0" applyNumberFormat="1" applyFont="1" applyFill="1" applyBorder="1" applyAlignment="1">
      <alignment horizontal="center" vertical="center" wrapText="1"/>
    </xf>
    <xf numFmtId="4" fontId="4" fillId="2" borderId="16" xfId="0" applyNumberFormat="1" applyFont="1" applyFill="1" applyBorder="1" applyAlignment="1">
      <alignment horizontal="center" vertical="center" wrapText="1"/>
    </xf>
    <xf numFmtId="9" fontId="4" fillId="2" borderId="16" xfId="1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4" fontId="12" fillId="0" borderId="2" xfId="0" applyNumberFormat="1" applyFont="1" applyBorder="1" applyAlignment="1">
      <alignment horizontal="center" wrapText="1"/>
    </xf>
    <xf numFmtId="4" fontId="2" fillId="0" borderId="13" xfId="0" applyNumberFormat="1" applyFont="1" applyBorder="1" applyAlignment="1">
      <alignment horizontal="center" wrapText="1"/>
    </xf>
    <xf numFmtId="4" fontId="12" fillId="0" borderId="13" xfId="0" applyNumberFormat="1" applyFont="1" applyBorder="1" applyAlignment="1">
      <alignment horizontal="center" wrapText="1"/>
    </xf>
    <xf numFmtId="4" fontId="15" fillId="0" borderId="13" xfId="0" applyNumberFormat="1" applyFont="1" applyBorder="1" applyAlignment="1">
      <alignment horizontal="center" vertical="center" wrapText="1"/>
    </xf>
    <xf numFmtId="4" fontId="12" fillId="0" borderId="16" xfId="0" applyNumberFormat="1" applyFont="1" applyBorder="1" applyAlignment="1">
      <alignment horizontal="center" wrapText="1"/>
    </xf>
    <xf numFmtId="0" fontId="2" fillId="0" borderId="19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1" fillId="0" borderId="19" xfId="0" applyFont="1" applyBorder="1"/>
    <xf numFmtId="0" fontId="12" fillId="3" borderId="2" xfId="0" applyFont="1" applyFill="1" applyBorder="1" applyAlignment="1">
      <alignment horizontal="left" vertical="top" wrapText="1"/>
    </xf>
    <xf numFmtId="0" fontId="12" fillId="3" borderId="16" xfId="0" applyFont="1" applyFill="1" applyBorder="1" applyAlignment="1">
      <alignment horizontal="left" vertical="top" wrapText="1"/>
    </xf>
    <xf numFmtId="0" fontId="13" fillId="0" borderId="16" xfId="0" applyFont="1" applyBorder="1" applyAlignment="1">
      <alignment horizontal="left" vertical="top" wrapText="1"/>
    </xf>
    <xf numFmtId="0" fontId="13" fillId="0" borderId="2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2" fontId="12" fillId="3" borderId="2" xfId="0" applyNumberFormat="1" applyFont="1" applyFill="1" applyBorder="1" applyAlignment="1">
      <alignment horizontal="center" vertical="center" wrapText="1"/>
    </xf>
    <xf numFmtId="2" fontId="12" fillId="0" borderId="2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top" wrapText="1"/>
    </xf>
    <xf numFmtId="0" fontId="3" fillId="0" borderId="38" xfId="0" applyFont="1" applyBorder="1" applyAlignment="1">
      <alignment horizontal="left" vertical="top" wrapText="1"/>
    </xf>
    <xf numFmtId="2" fontId="12" fillId="0" borderId="16" xfId="0" applyNumberFormat="1" applyFont="1" applyBorder="1" applyAlignment="1">
      <alignment horizontal="center" vertical="center" wrapText="1"/>
    </xf>
    <xf numFmtId="2" fontId="11" fillId="0" borderId="2" xfId="0" applyNumberFormat="1" applyFont="1" applyBorder="1" applyAlignment="1">
      <alignment horizontal="center" vertical="center"/>
    </xf>
    <xf numFmtId="0" fontId="10" fillId="0" borderId="0" xfId="0" applyFont="1" applyBorder="1" applyAlignment="1"/>
    <xf numFmtId="0" fontId="3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 wrapText="1"/>
    </xf>
    <xf numFmtId="0" fontId="0" fillId="0" borderId="2" xfId="0" applyBorder="1" applyAlignment="1"/>
    <xf numFmtId="4" fontId="2" fillId="0" borderId="39" xfId="0" applyNumberFormat="1" applyFont="1" applyBorder="1" applyAlignment="1">
      <alignment horizontal="center" vertical="center" wrapText="1"/>
    </xf>
    <xf numFmtId="9" fontId="2" fillId="0" borderId="3" xfId="1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9" fontId="2" fillId="0" borderId="2" xfId="1" applyFont="1" applyBorder="1" applyAlignment="1">
      <alignment horizontal="center" vertical="center" wrapText="1"/>
    </xf>
    <xf numFmtId="2" fontId="10" fillId="0" borderId="2" xfId="0" applyNumberFormat="1" applyFont="1" applyBorder="1" applyAlignment="1">
      <alignment horizontal="center"/>
    </xf>
    <xf numFmtId="9" fontId="2" fillId="2" borderId="5" xfId="1" applyNumberFormat="1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9" fontId="2" fillId="2" borderId="12" xfId="1" applyFont="1" applyFill="1" applyBorder="1" applyAlignment="1">
      <alignment horizontal="center" vertical="center" wrapText="1"/>
    </xf>
    <xf numFmtId="9" fontId="2" fillId="0" borderId="12" xfId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left" vertical="top"/>
    </xf>
    <xf numFmtId="0" fontId="10" fillId="0" borderId="9" xfId="0" applyFont="1" applyBorder="1" applyAlignment="1">
      <alignment horizontal="left" vertical="top"/>
    </xf>
    <xf numFmtId="0" fontId="10" fillId="0" borderId="10" xfId="0" applyFont="1" applyBorder="1" applyAlignment="1">
      <alignment horizontal="left" vertical="top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32" xfId="0" applyFont="1" applyBorder="1" applyAlignment="1">
      <alignment horizontal="left" vertical="top" wrapText="1"/>
    </xf>
    <xf numFmtId="0" fontId="2" fillId="0" borderId="3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9" fontId="11" fillId="0" borderId="0" xfId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4" fontId="5" fillId="0" borderId="2" xfId="0" applyNumberFormat="1" applyFont="1" applyBorder="1" applyAlignment="1">
      <alignment horizontal="center" wrapText="1"/>
    </xf>
    <xf numFmtId="0" fontId="4" fillId="2" borderId="21" xfId="0" applyFont="1" applyFill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12" fillId="0" borderId="31" xfId="0" applyFont="1" applyBorder="1" applyAlignment="1">
      <alignment horizontal="left" vertical="top" wrapText="1"/>
    </xf>
    <xf numFmtId="4" fontId="8" fillId="0" borderId="12" xfId="0" applyNumberFormat="1" applyFont="1" applyBorder="1" applyAlignment="1">
      <alignment horizontal="center" vertical="center" wrapText="1"/>
    </xf>
    <xf numFmtId="4" fontId="8" fillId="0" borderId="39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vertical="top" wrapText="1"/>
    </xf>
    <xf numFmtId="0" fontId="2" fillId="0" borderId="5" xfId="0" applyFont="1" applyBorder="1" applyAlignment="1">
      <alignment horizontal="center" vertical="center" wrapText="1"/>
    </xf>
    <xf numFmtId="2" fontId="2" fillId="0" borderId="16" xfId="0" applyNumberFormat="1" applyFont="1" applyBorder="1" applyAlignment="1">
      <alignment horizontal="center" vertical="center" wrapText="1"/>
    </xf>
    <xf numFmtId="4" fontId="4" fillId="2" borderId="40" xfId="0" applyNumberFormat="1" applyFont="1" applyFill="1" applyBorder="1" applyAlignment="1">
      <alignment horizontal="center" vertical="center" wrapText="1"/>
    </xf>
    <xf numFmtId="9" fontId="2" fillId="2" borderId="16" xfId="1" applyFont="1" applyFill="1" applyBorder="1" applyAlignment="1">
      <alignment horizontal="center" vertical="center" wrapText="1"/>
    </xf>
    <xf numFmtId="0" fontId="2" fillId="0" borderId="16" xfId="0" applyFont="1" applyBorder="1" applyAlignment="1">
      <alignment vertical="top" wrapText="1"/>
    </xf>
    <xf numFmtId="4" fontId="2" fillId="3" borderId="13" xfId="0" applyNumberFormat="1" applyFont="1" applyFill="1" applyBorder="1" applyAlignment="1">
      <alignment horizontal="center" wrapText="1"/>
    </xf>
    <xf numFmtId="0" fontId="11" fillId="0" borderId="0" xfId="0" applyFont="1" applyBorder="1" applyAlignment="1">
      <alignment horizontal="left" vertical="center"/>
    </xf>
    <xf numFmtId="9" fontId="11" fillId="0" borderId="0" xfId="1" applyFont="1" applyBorder="1" applyAlignment="1">
      <alignment horizontal="left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59"/>
  <sheetViews>
    <sheetView tabSelected="1" topLeftCell="A93" workbookViewId="0">
      <selection sqref="A1:J99"/>
    </sheetView>
  </sheetViews>
  <sheetFormatPr defaultRowHeight="15" x14ac:dyDescent="0.25"/>
  <cols>
    <col min="2" max="2" width="17.140625" customWidth="1"/>
    <col min="3" max="3" width="31.140625" customWidth="1"/>
    <col min="4" max="4" width="9.28515625" customWidth="1"/>
    <col min="5" max="5" width="19" customWidth="1"/>
    <col min="6" max="6" width="17.28515625" style="56" customWidth="1"/>
    <col min="7" max="7" width="15.42578125" customWidth="1"/>
    <col min="8" max="8" width="17.42578125" customWidth="1"/>
    <col min="9" max="9" width="15.5703125" style="22" customWidth="1"/>
    <col min="10" max="10" width="18.140625" customWidth="1"/>
  </cols>
  <sheetData>
    <row r="1" spans="1:10" ht="15.75" x14ac:dyDescent="0.25">
      <c r="A1" s="134" t="s">
        <v>12</v>
      </c>
      <c r="B1" s="135"/>
      <c r="C1" s="135"/>
      <c r="D1" s="135"/>
      <c r="E1" s="135"/>
      <c r="F1" s="135"/>
      <c r="G1" s="135"/>
      <c r="H1" s="135"/>
      <c r="I1" s="135"/>
      <c r="J1" s="136"/>
    </row>
    <row r="2" spans="1:10" ht="16.5" customHeight="1" x14ac:dyDescent="0.25">
      <c r="A2" s="137" t="s">
        <v>13</v>
      </c>
      <c r="B2" s="138"/>
      <c r="C2" s="138"/>
      <c r="D2" s="138"/>
      <c r="E2" s="138"/>
      <c r="F2" s="138"/>
      <c r="G2" s="138"/>
      <c r="H2" s="138"/>
      <c r="I2" s="138"/>
      <c r="J2" s="139"/>
    </row>
    <row r="3" spans="1:10" ht="16.5" customHeight="1" x14ac:dyDescent="0.25">
      <c r="A3" s="140" t="s">
        <v>16</v>
      </c>
      <c r="B3" s="141"/>
      <c r="C3" s="141"/>
      <c r="D3" s="141"/>
      <c r="E3" s="141"/>
      <c r="F3" s="141"/>
      <c r="G3" s="141"/>
      <c r="H3" s="141"/>
      <c r="I3" s="141"/>
      <c r="J3" s="142"/>
    </row>
    <row r="4" spans="1:10" ht="16.5" customHeight="1" x14ac:dyDescent="0.25">
      <c r="A4" s="143" t="s">
        <v>97</v>
      </c>
      <c r="B4" s="143"/>
      <c r="C4" s="143"/>
      <c r="D4" s="143"/>
      <c r="E4" s="143"/>
      <c r="F4" s="143"/>
      <c r="G4" s="143"/>
      <c r="H4" s="143"/>
      <c r="I4" s="143"/>
      <c r="J4" s="144"/>
    </row>
    <row r="5" spans="1:10" ht="16.5" customHeight="1" x14ac:dyDescent="0.25">
      <c r="A5" s="148" t="s">
        <v>98</v>
      </c>
      <c r="B5" s="148"/>
      <c r="C5" s="148"/>
      <c r="D5" s="148"/>
      <c r="E5" s="148"/>
      <c r="F5" s="148"/>
      <c r="G5" s="148"/>
      <c r="H5" s="148"/>
      <c r="I5" s="148"/>
      <c r="J5" s="148"/>
    </row>
    <row r="6" spans="1:10" ht="16.5" customHeight="1" x14ac:dyDescent="0.25">
      <c r="A6" s="148" t="s">
        <v>14</v>
      </c>
      <c r="B6" s="148"/>
      <c r="C6" s="148"/>
      <c r="D6" s="148"/>
      <c r="E6" s="148"/>
      <c r="F6" s="148"/>
      <c r="G6" s="148"/>
      <c r="H6" s="148"/>
      <c r="I6" s="148"/>
      <c r="J6" s="148"/>
    </row>
    <row r="7" spans="1:10" ht="16.5" customHeight="1" x14ac:dyDescent="0.25">
      <c r="A7" s="140" t="s">
        <v>15</v>
      </c>
      <c r="B7" s="141"/>
      <c r="C7" s="141"/>
      <c r="D7" s="141"/>
      <c r="E7" s="141"/>
      <c r="F7" s="141"/>
      <c r="G7" s="141"/>
      <c r="H7" s="141"/>
      <c r="I7" s="141"/>
      <c r="J7" s="142"/>
    </row>
    <row r="8" spans="1:10" ht="82.5" x14ac:dyDescent="0.25">
      <c r="A8" s="14" t="s">
        <v>0</v>
      </c>
      <c r="B8" s="15" t="s">
        <v>11</v>
      </c>
      <c r="C8" s="15" t="s">
        <v>1</v>
      </c>
      <c r="D8" s="15" t="s">
        <v>2</v>
      </c>
      <c r="E8" s="53" t="s">
        <v>3</v>
      </c>
      <c r="F8" s="57" t="s">
        <v>17</v>
      </c>
      <c r="G8" s="44" t="s">
        <v>7</v>
      </c>
      <c r="H8" s="16" t="s">
        <v>8</v>
      </c>
      <c r="I8" s="19" t="s">
        <v>9</v>
      </c>
      <c r="J8" s="15" t="s">
        <v>10</v>
      </c>
    </row>
    <row r="9" spans="1:10" ht="16.5" customHeight="1" x14ac:dyDescent="0.25">
      <c r="A9" s="145" t="s">
        <v>4</v>
      </c>
      <c r="B9" s="146"/>
      <c r="C9" s="146"/>
      <c r="D9" s="146"/>
      <c r="E9" s="146"/>
      <c r="F9" s="146"/>
      <c r="G9" s="146"/>
      <c r="H9" s="146"/>
      <c r="I9" s="146"/>
      <c r="J9" s="147"/>
    </row>
    <row r="10" spans="1:10" ht="148.5" customHeight="1" x14ac:dyDescent="0.25">
      <c r="A10" s="149">
        <v>1</v>
      </c>
      <c r="B10" s="160" t="s">
        <v>22</v>
      </c>
      <c r="C10" s="25" t="s">
        <v>18</v>
      </c>
      <c r="D10" s="26" t="s">
        <v>19</v>
      </c>
      <c r="E10" s="194" t="s">
        <v>27</v>
      </c>
      <c r="F10" s="60">
        <v>2450</v>
      </c>
      <c r="G10" s="60">
        <v>2450</v>
      </c>
      <c r="H10" s="1">
        <v>378.69</v>
      </c>
      <c r="I10" s="114">
        <v>0.25</v>
      </c>
      <c r="J10" s="17" t="s">
        <v>91</v>
      </c>
    </row>
    <row r="11" spans="1:10" ht="115.5" x14ac:dyDescent="0.25">
      <c r="A11" s="149"/>
      <c r="B11" s="161"/>
      <c r="C11" s="2" t="s">
        <v>20</v>
      </c>
      <c r="D11" s="26" t="s">
        <v>19</v>
      </c>
      <c r="E11" s="194" t="s">
        <v>28</v>
      </c>
      <c r="F11" s="61">
        <v>1521.808</v>
      </c>
      <c r="G11" s="61">
        <v>1521.808</v>
      </c>
      <c r="H11" s="5">
        <v>114.32</v>
      </c>
      <c r="I11" s="20">
        <v>0.25</v>
      </c>
      <c r="J11" s="17" t="s">
        <v>91</v>
      </c>
    </row>
    <row r="12" spans="1:10" ht="99" x14ac:dyDescent="0.25">
      <c r="A12" s="149"/>
      <c r="B12" s="161"/>
      <c r="C12" s="27" t="s">
        <v>21</v>
      </c>
      <c r="D12" s="26" t="s">
        <v>19</v>
      </c>
      <c r="E12" s="194" t="s">
        <v>27</v>
      </c>
      <c r="F12" s="62">
        <v>1045.53</v>
      </c>
      <c r="G12" s="62">
        <v>1045.53</v>
      </c>
      <c r="H12" s="23">
        <v>255.08</v>
      </c>
      <c r="I12" s="24">
        <v>0.25</v>
      </c>
      <c r="J12" s="17" t="s">
        <v>91</v>
      </c>
    </row>
    <row r="13" spans="1:10" ht="99" x14ac:dyDescent="0.25">
      <c r="A13" s="149"/>
      <c r="B13" s="161"/>
      <c r="C13" s="10" t="s">
        <v>23</v>
      </c>
      <c r="D13" s="26" t="s">
        <v>19</v>
      </c>
      <c r="E13" s="194" t="s">
        <v>29</v>
      </c>
      <c r="F13" s="63">
        <v>300</v>
      </c>
      <c r="G13" s="63">
        <v>300</v>
      </c>
      <c r="H13" s="58">
        <v>0</v>
      </c>
      <c r="I13" s="59">
        <v>0</v>
      </c>
      <c r="J13" s="17" t="s">
        <v>91</v>
      </c>
    </row>
    <row r="14" spans="1:10" ht="99" x14ac:dyDescent="0.25">
      <c r="A14" s="149"/>
      <c r="B14" s="161"/>
      <c r="C14" s="10" t="s">
        <v>24</v>
      </c>
      <c r="D14" s="26" t="s">
        <v>19</v>
      </c>
      <c r="E14" s="194" t="s">
        <v>29</v>
      </c>
      <c r="F14" s="63">
        <v>203.61</v>
      </c>
      <c r="G14" s="63">
        <v>203.61</v>
      </c>
      <c r="H14" s="58">
        <v>0</v>
      </c>
      <c r="I14" s="59">
        <v>0</v>
      </c>
      <c r="J14" s="17" t="s">
        <v>91</v>
      </c>
    </row>
    <row r="15" spans="1:10" ht="132" x14ac:dyDescent="0.25">
      <c r="A15" s="149"/>
      <c r="B15" s="161"/>
      <c r="C15" s="10" t="s">
        <v>25</v>
      </c>
      <c r="D15" s="26" t="s">
        <v>19</v>
      </c>
      <c r="E15" s="194" t="s">
        <v>29</v>
      </c>
      <c r="F15" s="63">
        <v>40.799999999999997</v>
      </c>
      <c r="G15" s="63">
        <v>40.799999999999997</v>
      </c>
      <c r="H15" s="58">
        <v>0</v>
      </c>
      <c r="I15" s="59">
        <v>0</v>
      </c>
      <c r="J15" s="17" t="s">
        <v>91</v>
      </c>
    </row>
    <row r="16" spans="1:10" ht="82.5" x14ac:dyDescent="0.25">
      <c r="A16" s="149"/>
      <c r="B16" s="162"/>
      <c r="C16" s="10" t="s">
        <v>26</v>
      </c>
      <c r="D16" s="26" t="s">
        <v>19</v>
      </c>
      <c r="E16" s="120" t="s">
        <v>30</v>
      </c>
      <c r="F16" s="63">
        <v>1600</v>
      </c>
      <c r="G16" s="63">
        <v>1600</v>
      </c>
      <c r="H16" s="58">
        <v>0</v>
      </c>
      <c r="I16" s="59">
        <v>0</v>
      </c>
      <c r="J16" s="17" t="s">
        <v>91</v>
      </c>
    </row>
    <row r="17" spans="1:10" ht="16.5" customHeight="1" x14ac:dyDescent="0.25">
      <c r="A17" s="153" t="s">
        <v>5</v>
      </c>
      <c r="B17" s="154"/>
      <c r="C17" s="154"/>
      <c r="D17" s="154"/>
      <c r="E17" s="154"/>
      <c r="F17" s="154"/>
      <c r="G17" s="154"/>
      <c r="H17" s="154"/>
      <c r="I17" s="154"/>
      <c r="J17" s="155"/>
    </row>
    <row r="18" spans="1:10" ht="105" customHeight="1" x14ac:dyDescent="0.25">
      <c r="A18" s="156">
        <v>2</v>
      </c>
      <c r="B18" s="158" t="s">
        <v>35</v>
      </c>
      <c r="C18" s="10" t="s">
        <v>41</v>
      </c>
      <c r="D18" s="163" t="s">
        <v>19</v>
      </c>
      <c r="E18" s="165" t="s">
        <v>34</v>
      </c>
      <c r="F18" s="53"/>
      <c r="G18" s="45"/>
      <c r="H18" s="70"/>
      <c r="I18" s="59">
        <v>0</v>
      </c>
      <c r="J18" s="132" t="s">
        <v>92</v>
      </c>
    </row>
    <row r="19" spans="1:10" ht="31.5" x14ac:dyDescent="0.25">
      <c r="A19" s="157"/>
      <c r="B19" s="159"/>
      <c r="C19" s="64" t="s">
        <v>31</v>
      </c>
      <c r="D19" s="164"/>
      <c r="E19" s="166"/>
      <c r="F19" s="67">
        <v>345.5</v>
      </c>
      <c r="G19" s="68">
        <v>0</v>
      </c>
      <c r="H19" s="65">
        <v>0</v>
      </c>
      <c r="I19" s="71"/>
      <c r="J19" s="132"/>
    </row>
    <row r="20" spans="1:10" ht="18.75" x14ac:dyDescent="0.25">
      <c r="A20" s="157"/>
      <c r="B20" s="159"/>
      <c r="C20" s="64" t="s">
        <v>32</v>
      </c>
      <c r="D20" s="164"/>
      <c r="E20" s="166"/>
      <c r="F20" s="67">
        <v>18.8</v>
      </c>
      <c r="G20" s="62"/>
      <c r="H20" s="58"/>
      <c r="I20" s="59"/>
      <c r="J20" s="132"/>
    </row>
    <row r="21" spans="1:10" ht="18.75" x14ac:dyDescent="0.25">
      <c r="A21" s="157"/>
      <c r="B21" s="159"/>
      <c r="C21" s="64" t="s">
        <v>33</v>
      </c>
      <c r="D21" s="164"/>
      <c r="E21" s="166"/>
      <c r="F21" s="67">
        <v>930</v>
      </c>
      <c r="G21" s="63">
        <v>0</v>
      </c>
      <c r="H21" s="13">
        <v>0</v>
      </c>
      <c r="I21" s="28"/>
      <c r="J21" s="132"/>
    </row>
    <row r="22" spans="1:10" ht="18.75" x14ac:dyDescent="0.25">
      <c r="A22" s="157"/>
      <c r="B22" s="159"/>
      <c r="C22" s="64" t="s">
        <v>32</v>
      </c>
      <c r="D22" s="164"/>
      <c r="E22" s="166"/>
      <c r="F22" s="69">
        <v>20.5</v>
      </c>
      <c r="G22" s="63"/>
      <c r="H22" s="13"/>
      <c r="I22" s="28"/>
      <c r="J22" s="132"/>
    </row>
    <row r="23" spans="1:10" ht="47.25" x14ac:dyDescent="0.25">
      <c r="A23" s="149">
        <v>3</v>
      </c>
      <c r="B23" s="133" t="s">
        <v>40</v>
      </c>
      <c r="C23" s="64" t="s">
        <v>42</v>
      </c>
      <c r="D23" s="150" t="s">
        <v>19</v>
      </c>
      <c r="E23" s="132" t="s">
        <v>43</v>
      </c>
      <c r="F23" s="61"/>
      <c r="G23" s="61"/>
      <c r="H23" s="13"/>
      <c r="I23" s="28"/>
      <c r="J23" s="53"/>
    </row>
    <row r="24" spans="1:10" ht="126" x14ac:dyDescent="0.25">
      <c r="A24" s="149"/>
      <c r="B24" s="133"/>
      <c r="C24" s="64" t="s">
        <v>36</v>
      </c>
      <c r="D24" s="151"/>
      <c r="E24" s="132"/>
      <c r="F24" s="61">
        <v>418.07</v>
      </c>
      <c r="G24" s="61">
        <v>0</v>
      </c>
      <c r="H24" s="13">
        <v>0</v>
      </c>
      <c r="I24" s="59">
        <v>0</v>
      </c>
      <c r="J24" s="72" t="s">
        <v>92</v>
      </c>
    </row>
    <row r="25" spans="1:10" ht="18.75" x14ac:dyDescent="0.25">
      <c r="A25" s="149"/>
      <c r="B25" s="133"/>
      <c r="C25" s="10" t="s">
        <v>37</v>
      </c>
      <c r="D25" s="151"/>
      <c r="E25" s="132"/>
      <c r="F25" s="61">
        <v>11.9</v>
      </c>
      <c r="G25" s="61"/>
      <c r="H25" s="13"/>
      <c r="I25" s="28"/>
      <c r="J25" s="53"/>
    </row>
    <row r="26" spans="1:10" ht="115.5" x14ac:dyDescent="0.25">
      <c r="A26" s="149"/>
      <c r="B26" s="133"/>
      <c r="C26" s="106" t="s">
        <v>38</v>
      </c>
      <c r="D26" s="151"/>
      <c r="E26" s="132"/>
      <c r="F26" s="61">
        <v>0</v>
      </c>
      <c r="G26" s="61">
        <v>0</v>
      </c>
      <c r="H26" s="13">
        <v>0</v>
      </c>
      <c r="I26" s="59">
        <v>0</v>
      </c>
      <c r="J26" s="72" t="s">
        <v>99</v>
      </c>
    </row>
    <row r="27" spans="1:10" ht="18.75" x14ac:dyDescent="0.25">
      <c r="A27" s="149"/>
      <c r="B27" s="133"/>
      <c r="C27" s="10" t="s">
        <v>32</v>
      </c>
      <c r="D27" s="151"/>
      <c r="E27" s="132"/>
      <c r="F27" s="61">
        <v>0</v>
      </c>
      <c r="G27" s="61"/>
      <c r="H27" s="13"/>
      <c r="I27" s="28"/>
      <c r="J27" s="53"/>
    </row>
    <row r="28" spans="1:10" ht="115.5" x14ac:dyDescent="0.25">
      <c r="A28" s="149"/>
      <c r="B28" s="133"/>
      <c r="C28" s="64" t="s">
        <v>39</v>
      </c>
      <c r="D28" s="151"/>
      <c r="E28" s="132"/>
      <c r="F28" s="76">
        <v>304.8</v>
      </c>
      <c r="G28" s="61">
        <v>0</v>
      </c>
      <c r="H28" s="13">
        <v>0</v>
      </c>
      <c r="I28" s="59">
        <v>0</v>
      </c>
      <c r="J28" s="72" t="s">
        <v>92</v>
      </c>
    </row>
    <row r="29" spans="1:10" ht="18.75" x14ac:dyDescent="0.25">
      <c r="A29" s="149"/>
      <c r="B29" s="133"/>
      <c r="C29" s="10" t="s">
        <v>32</v>
      </c>
      <c r="D29" s="151"/>
      <c r="E29" s="152"/>
      <c r="F29" s="79">
        <v>304.8</v>
      </c>
      <c r="G29" s="73"/>
      <c r="H29" s="80"/>
      <c r="I29" s="81"/>
      <c r="J29" s="82"/>
    </row>
    <row r="30" spans="1:10" ht="348.75" customHeight="1" x14ac:dyDescent="0.25">
      <c r="A30" s="78">
        <v>4</v>
      </c>
      <c r="B30" s="10" t="s">
        <v>45</v>
      </c>
      <c r="C30" s="77" t="s">
        <v>44</v>
      </c>
      <c r="D30" s="53" t="s">
        <v>19</v>
      </c>
      <c r="E30" s="53" t="s">
        <v>46</v>
      </c>
      <c r="F30" s="61">
        <v>433.26</v>
      </c>
      <c r="G30" s="61">
        <v>0</v>
      </c>
      <c r="H30" s="13">
        <v>0</v>
      </c>
      <c r="I30" s="59">
        <v>0</v>
      </c>
      <c r="J30" s="72" t="s">
        <v>92</v>
      </c>
    </row>
    <row r="31" spans="1:10" ht="58.5" customHeight="1" x14ac:dyDescent="0.25">
      <c r="A31" s="149">
        <v>5</v>
      </c>
      <c r="B31" s="133" t="s">
        <v>100</v>
      </c>
      <c r="C31" s="106" t="s">
        <v>102</v>
      </c>
      <c r="D31" s="152" t="s">
        <v>101</v>
      </c>
      <c r="E31" s="152" t="s">
        <v>104</v>
      </c>
      <c r="F31" s="61">
        <v>858.55</v>
      </c>
      <c r="G31" s="61">
        <v>0</v>
      </c>
      <c r="H31" s="61">
        <v>0</v>
      </c>
      <c r="I31" s="59">
        <v>0</v>
      </c>
      <c r="J31" s="152" t="s">
        <v>92</v>
      </c>
    </row>
    <row r="32" spans="1:10" ht="48.75" customHeight="1" x14ac:dyDescent="0.25">
      <c r="A32" s="149"/>
      <c r="B32" s="133"/>
      <c r="C32" s="106" t="s">
        <v>103</v>
      </c>
      <c r="D32" s="178"/>
      <c r="E32" s="178"/>
      <c r="F32" s="61">
        <v>24</v>
      </c>
      <c r="G32" s="61">
        <v>0</v>
      </c>
      <c r="H32" s="61">
        <v>0</v>
      </c>
      <c r="I32" s="59">
        <v>0</v>
      </c>
      <c r="J32" s="178"/>
    </row>
    <row r="33" spans="1:10" ht="49.5" customHeight="1" x14ac:dyDescent="0.25">
      <c r="A33" s="149"/>
      <c r="B33" s="133"/>
      <c r="C33" s="106" t="s">
        <v>105</v>
      </c>
      <c r="D33" s="179"/>
      <c r="E33" s="179"/>
      <c r="F33" s="61">
        <v>507.4</v>
      </c>
      <c r="G33" s="61">
        <v>0</v>
      </c>
      <c r="H33" s="61">
        <v>0</v>
      </c>
      <c r="I33" s="59">
        <v>0</v>
      </c>
      <c r="J33" s="179"/>
    </row>
    <row r="34" spans="1:10" ht="16.5" customHeight="1" x14ac:dyDescent="0.25">
      <c r="A34" s="145" t="s">
        <v>6</v>
      </c>
      <c r="B34" s="146"/>
      <c r="C34" s="146"/>
      <c r="D34" s="146"/>
      <c r="E34" s="146"/>
      <c r="F34" s="146"/>
      <c r="G34" s="146"/>
      <c r="H34" s="146"/>
      <c r="I34" s="146"/>
      <c r="J34" s="147"/>
    </row>
    <row r="35" spans="1:10" ht="77.25" customHeight="1" x14ac:dyDescent="0.25">
      <c r="A35" s="126">
        <v>5</v>
      </c>
      <c r="B35" s="121" t="s">
        <v>63</v>
      </c>
      <c r="C35" s="190" t="s">
        <v>108</v>
      </c>
      <c r="D35" s="124" t="s">
        <v>19</v>
      </c>
      <c r="E35" s="125" t="s">
        <v>64</v>
      </c>
      <c r="F35" s="53"/>
      <c r="G35" s="47"/>
      <c r="H35" s="8"/>
      <c r="I35" s="30"/>
      <c r="J35" s="152" t="s">
        <v>109</v>
      </c>
    </row>
    <row r="36" spans="1:10" ht="33" x14ac:dyDescent="0.3">
      <c r="A36" s="127"/>
      <c r="B36" s="122"/>
      <c r="C36" s="186" t="s">
        <v>47</v>
      </c>
      <c r="D36" s="124"/>
      <c r="E36" s="125"/>
      <c r="F36" s="83">
        <v>2250</v>
      </c>
      <c r="G36" s="85">
        <v>0</v>
      </c>
      <c r="H36" s="84">
        <v>0</v>
      </c>
      <c r="I36" s="59">
        <v>0</v>
      </c>
      <c r="J36" s="178"/>
    </row>
    <row r="37" spans="1:10" ht="16.5" x14ac:dyDescent="0.25">
      <c r="A37" s="127"/>
      <c r="B37" s="122"/>
      <c r="C37" s="186" t="s">
        <v>32</v>
      </c>
      <c r="D37" s="124"/>
      <c r="E37" s="125"/>
      <c r="F37" s="185">
        <v>50</v>
      </c>
      <c r="G37" s="86"/>
      <c r="H37" s="29"/>
      <c r="I37" s="31"/>
      <c r="J37" s="178"/>
    </row>
    <row r="38" spans="1:10" ht="33" customHeight="1" x14ac:dyDescent="0.3">
      <c r="A38" s="127"/>
      <c r="B38" s="122"/>
      <c r="C38" s="186" t="s">
        <v>48</v>
      </c>
      <c r="D38" s="124"/>
      <c r="E38" s="125"/>
      <c r="F38" s="83">
        <v>750</v>
      </c>
      <c r="G38" s="84">
        <v>0</v>
      </c>
      <c r="H38" s="84">
        <v>0</v>
      </c>
      <c r="I38" s="59">
        <v>0</v>
      </c>
      <c r="J38" s="178"/>
    </row>
    <row r="39" spans="1:10" ht="17.25" x14ac:dyDescent="0.25">
      <c r="A39" s="127"/>
      <c r="B39" s="122"/>
      <c r="C39" s="186" t="s">
        <v>32</v>
      </c>
      <c r="D39" s="124"/>
      <c r="E39" s="125"/>
      <c r="F39" s="185">
        <v>40</v>
      </c>
      <c r="G39" s="48"/>
      <c r="H39" s="29"/>
      <c r="I39" s="31"/>
      <c r="J39" s="178"/>
    </row>
    <row r="40" spans="1:10" ht="33" x14ac:dyDescent="0.3">
      <c r="A40" s="127"/>
      <c r="B40" s="122"/>
      <c r="C40" s="186" t="s">
        <v>106</v>
      </c>
      <c r="D40" s="124"/>
      <c r="E40" s="125"/>
      <c r="F40" s="83">
        <v>770</v>
      </c>
      <c r="G40" s="84">
        <v>0</v>
      </c>
      <c r="H40" s="84">
        <v>0</v>
      </c>
      <c r="I40" s="59">
        <v>0</v>
      </c>
      <c r="J40" s="178"/>
    </row>
    <row r="41" spans="1:10" ht="16.5" x14ac:dyDescent="0.25">
      <c r="A41" s="127"/>
      <c r="B41" s="122"/>
      <c r="C41" s="186" t="s">
        <v>32</v>
      </c>
      <c r="D41" s="124"/>
      <c r="E41" s="125"/>
      <c r="F41" s="185">
        <v>40</v>
      </c>
      <c r="G41" s="50"/>
      <c r="H41" s="34"/>
      <c r="I41" s="117"/>
      <c r="J41" s="178"/>
    </row>
    <row r="42" spans="1:10" ht="33" x14ac:dyDescent="0.3">
      <c r="A42" s="127"/>
      <c r="B42" s="122"/>
      <c r="C42" s="186" t="s">
        <v>49</v>
      </c>
      <c r="D42" s="124"/>
      <c r="E42" s="125"/>
      <c r="F42" s="83">
        <v>650</v>
      </c>
      <c r="G42" s="84">
        <v>0</v>
      </c>
      <c r="H42" s="84">
        <v>0</v>
      </c>
      <c r="I42" s="59">
        <v>0</v>
      </c>
      <c r="J42" s="178"/>
    </row>
    <row r="43" spans="1:10" ht="17.25" x14ac:dyDescent="0.25">
      <c r="A43" s="127"/>
      <c r="B43" s="122"/>
      <c r="C43" s="186" t="s">
        <v>32</v>
      </c>
      <c r="D43" s="124"/>
      <c r="E43" s="125"/>
      <c r="F43" s="185">
        <v>0</v>
      </c>
      <c r="G43" s="48"/>
      <c r="H43" s="191"/>
      <c r="I43" s="112"/>
      <c r="J43" s="178"/>
    </row>
    <row r="44" spans="1:10" ht="18.75" x14ac:dyDescent="0.3">
      <c r="A44" s="127"/>
      <c r="B44" s="122"/>
      <c r="C44" s="186" t="s">
        <v>107</v>
      </c>
      <c r="D44" s="124"/>
      <c r="E44" s="125"/>
      <c r="F44" s="83">
        <v>0</v>
      </c>
      <c r="G44" s="48"/>
      <c r="H44" s="192"/>
      <c r="I44" s="112"/>
      <c r="J44" s="178"/>
    </row>
    <row r="45" spans="1:10" ht="17.25" x14ac:dyDescent="0.25">
      <c r="A45" s="127"/>
      <c r="B45" s="122"/>
      <c r="C45" s="186" t="s">
        <v>32</v>
      </c>
      <c r="D45" s="124"/>
      <c r="E45" s="125"/>
      <c r="F45" s="185">
        <v>0</v>
      </c>
      <c r="G45" s="48"/>
      <c r="H45" s="192"/>
      <c r="I45" s="112"/>
      <c r="J45" s="178"/>
    </row>
    <row r="46" spans="1:10" ht="16.5" x14ac:dyDescent="0.25">
      <c r="A46" s="127"/>
      <c r="B46" s="122"/>
      <c r="C46" s="186" t="s">
        <v>122</v>
      </c>
      <c r="D46" s="124"/>
      <c r="E46" s="125"/>
      <c r="F46" s="185">
        <v>685</v>
      </c>
      <c r="G46" s="84">
        <v>0</v>
      </c>
      <c r="H46" s="84">
        <v>0</v>
      </c>
      <c r="I46" s="112"/>
      <c r="J46" s="178"/>
    </row>
    <row r="47" spans="1:10" ht="17.25" x14ac:dyDescent="0.25">
      <c r="A47" s="127"/>
      <c r="B47" s="122"/>
      <c r="C47" s="186" t="s">
        <v>32</v>
      </c>
      <c r="D47" s="124"/>
      <c r="E47" s="125"/>
      <c r="F47" s="185">
        <v>25</v>
      </c>
      <c r="G47" s="48"/>
      <c r="H47" s="192"/>
      <c r="I47" s="112"/>
      <c r="J47" s="178"/>
    </row>
    <row r="48" spans="1:10" ht="18.75" x14ac:dyDescent="0.3">
      <c r="A48" s="127"/>
      <c r="B48" s="122"/>
      <c r="C48" s="186" t="s">
        <v>50</v>
      </c>
      <c r="D48" s="124"/>
      <c r="E48" s="125"/>
      <c r="F48" s="83">
        <v>491.12</v>
      </c>
      <c r="G48" s="85">
        <v>491.12</v>
      </c>
      <c r="H48" s="199">
        <v>242.83</v>
      </c>
      <c r="I48" s="59">
        <v>0.65</v>
      </c>
      <c r="J48" s="178"/>
    </row>
    <row r="49" spans="1:10" ht="17.25" x14ac:dyDescent="0.25">
      <c r="A49" s="127"/>
      <c r="B49" s="122"/>
      <c r="C49" s="186" t="s">
        <v>32</v>
      </c>
      <c r="D49" s="124"/>
      <c r="E49" s="125"/>
      <c r="F49" s="185">
        <v>0</v>
      </c>
      <c r="G49" s="48"/>
      <c r="H49" s="11"/>
      <c r="I49" s="21"/>
      <c r="J49" s="178"/>
    </row>
    <row r="50" spans="1:10" ht="18.75" x14ac:dyDescent="0.3">
      <c r="A50" s="127"/>
      <c r="B50" s="122"/>
      <c r="C50" s="187" t="s">
        <v>51</v>
      </c>
      <c r="D50" s="124"/>
      <c r="E50" s="125"/>
      <c r="F50" s="83">
        <v>433.24</v>
      </c>
      <c r="G50" s="84">
        <v>0</v>
      </c>
      <c r="H50" s="84">
        <v>0</v>
      </c>
      <c r="I50" s="59">
        <v>0</v>
      </c>
      <c r="J50" s="178"/>
    </row>
    <row r="51" spans="1:10" ht="17.25" x14ac:dyDescent="0.25">
      <c r="A51" s="127"/>
      <c r="B51" s="122"/>
      <c r="C51" s="186" t="s">
        <v>32</v>
      </c>
      <c r="D51" s="124"/>
      <c r="E51" s="125"/>
      <c r="F51" s="185">
        <v>12.3</v>
      </c>
      <c r="G51" s="48"/>
      <c r="H51" s="32"/>
      <c r="I51" s="118"/>
      <c r="J51" s="178"/>
    </row>
    <row r="52" spans="1:10" ht="18.75" x14ac:dyDescent="0.3">
      <c r="A52" s="127"/>
      <c r="B52" s="122"/>
      <c r="C52" s="187" t="s">
        <v>52</v>
      </c>
      <c r="D52" s="124"/>
      <c r="E52" s="125"/>
      <c r="F52" s="83">
        <v>553.70000000000005</v>
      </c>
      <c r="G52" s="84">
        <v>0</v>
      </c>
      <c r="H52" s="84">
        <v>0</v>
      </c>
      <c r="I52" s="59">
        <v>0</v>
      </c>
      <c r="J52" s="178"/>
    </row>
    <row r="53" spans="1:10" ht="17.25" x14ac:dyDescent="0.25">
      <c r="A53" s="127"/>
      <c r="B53" s="122"/>
      <c r="C53" s="186" t="s">
        <v>32</v>
      </c>
      <c r="D53" s="124"/>
      <c r="E53" s="125"/>
      <c r="F53" s="185">
        <v>12.3</v>
      </c>
      <c r="G53" s="48"/>
      <c r="H53" s="32"/>
      <c r="I53" s="118"/>
      <c r="J53" s="178"/>
    </row>
    <row r="54" spans="1:10" ht="18.75" x14ac:dyDescent="0.3">
      <c r="A54" s="127"/>
      <c r="B54" s="122"/>
      <c r="C54" s="187" t="s">
        <v>53</v>
      </c>
      <c r="D54" s="124"/>
      <c r="E54" s="125"/>
      <c r="F54" s="83">
        <v>546.22</v>
      </c>
      <c r="G54" s="84">
        <v>0</v>
      </c>
      <c r="H54" s="84">
        <v>0</v>
      </c>
      <c r="I54" s="59">
        <v>0</v>
      </c>
      <c r="J54" s="178"/>
    </row>
    <row r="55" spans="1:10" ht="17.25" x14ac:dyDescent="0.25">
      <c r="A55" s="127"/>
      <c r="B55" s="122"/>
      <c r="C55" s="186" t="s">
        <v>32</v>
      </c>
      <c r="D55" s="124"/>
      <c r="E55" s="125"/>
      <c r="F55" s="185">
        <v>15.3</v>
      </c>
      <c r="G55" s="48"/>
      <c r="H55" s="32"/>
      <c r="I55" s="118"/>
      <c r="J55" s="178"/>
    </row>
    <row r="56" spans="1:10" ht="18.75" x14ac:dyDescent="0.3">
      <c r="A56" s="127"/>
      <c r="B56" s="122"/>
      <c r="C56" s="187" t="s">
        <v>54</v>
      </c>
      <c r="D56" s="124"/>
      <c r="E56" s="125"/>
      <c r="F56" s="83">
        <v>424.15</v>
      </c>
      <c r="G56" s="84">
        <v>0</v>
      </c>
      <c r="H56" s="84">
        <v>0</v>
      </c>
      <c r="I56" s="59">
        <v>0</v>
      </c>
      <c r="J56" s="178"/>
    </row>
    <row r="57" spans="1:10" ht="17.25" x14ac:dyDescent="0.25">
      <c r="A57" s="127"/>
      <c r="B57" s="122"/>
      <c r="C57" s="186" t="s">
        <v>32</v>
      </c>
      <c r="D57" s="124"/>
      <c r="E57" s="125"/>
      <c r="F57" s="185">
        <v>15.3</v>
      </c>
      <c r="G57" s="48"/>
      <c r="H57" s="32"/>
      <c r="I57" s="118"/>
      <c r="J57" s="178"/>
    </row>
    <row r="58" spans="1:10" ht="24" customHeight="1" x14ac:dyDescent="0.3">
      <c r="A58" s="127"/>
      <c r="B58" s="122"/>
      <c r="C58" s="187" t="s">
        <v>55</v>
      </c>
      <c r="D58" s="124"/>
      <c r="E58" s="125"/>
      <c r="F58" s="83">
        <v>613.69000000000005</v>
      </c>
      <c r="G58" s="84">
        <v>0</v>
      </c>
      <c r="H58" s="84">
        <v>0</v>
      </c>
      <c r="I58" s="59">
        <v>0</v>
      </c>
      <c r="J58" s="178"/>
    </row>
    <row r="59" spans="1:10" ht="17.25" x14ac:dyDescent="0.25">
      <c r="A59" s="127"/>
      <c r="B59" s="122"/>
      <c r="C59" s="186" t="s">
        <v>32</v>
      </c>
      <c r="D59" s="124"/>
      <c r="E59" s="125"/>
      <c r="F59" s="185">
        <v>15.3</v>
      </c>
      <c r="G59" s="48"/>
      <c r="H59" s="32"/>
      <c r="I59" s="118"/>
      <c r="J59" s="178"/>
    </row>
    <row r="60" spans="1:10" ht="18.75" x14ac:dyDescent="0.3">
      <c r="A60" s="127"/>
      <c r="B60" s="122"/>
      <c r="C60" s="187" t="s">
        <v>56</v>
      </c>
      <c r="D60" s="124"/>
      <c r="E60" s="125"/>
      <c r="F60" s="83">
        <v>446.51</v>
      </c>
      <c r="G60" s="84">
        <v>0</v>
      </c>
      <c r="H60" s="84">
        <v>0</v>
      </c>
      <c r="I60" s="59">
        <v>0</v>
      </c>
      <c r="J60" s="178"/>
    </row>
    <row r="61" spans="1:10" ht="17.25" x14ac:dyDescent="0.25">
      <c r="A61" s="127"/>
      <c r="B61" s="122"/>
      <c r="C61" s="186" t="s">
        <v>32</v>
      </c>
      <c r="D61" s="124"/>
      <c r="E61" s="125"/>
      <c r="F61" s="185">
        <v>15.3</v>
      </c>
      <c r="G61" s="48"/>
      <c r="H61" s="32"/>
      <c r="I61" s="118"/>
      <c r="J61" s="178"/>
    </row>
    <row r="62" spans="1:10" ht="33" x14ac:dyDescent="0.3">
      <c r="A62" s="127"/>
      <c r="B62" s="122"/>
      <c r="C62" s="187" t="s">
        <v>57</v>
      </c>
      <c r="D62" s="124"/>
      <c r="E62" s="125"/>
      <c r="F62" s="83">
        <v>537.38</v>
      </c>
      <c r="G62" s="84">
        <v>0</v>
      </c>
      <c r="H62" s="84">
        <v>0</v>
      </c>
      <c r="I62" s="59">
        <v>0</v>
      </c>
      <c r="J62" s="178"/>
    </row>
    <row r="63" spans="1:10" ht="17.25" x14ac:dyDescent="0.25">
      <c r="A63" s="127"/>
      <c r="B63" s="122"/>
      <c r="C63" s="186" t="s">
        <v>32</v>
      </c>
      <c r="D63" s="124"/>
      <c r="E63" s="125"/>
      <c r="F63" s="185">
        <v>15.3</v>
      </c>
      <c r="G63" s="48"/>
      <c r="H63" s="32"/>
      <c r="I63" s="118"/>
      <c r="J63" s="178"/>
    </row>
    <row r="64" spans="1:10" ht="33" x14ac:dyDescent="0.3">
      <c r="A64" s="127"/>
      <c r="B64" s="122"/>
      <c r="C64" s="187" t="s">
        <v>58</v>
      </c>
      <c r="D64" s="124"/>
      <c r="E64" s="125"/>
      <c r="F64" s="83">
        <v>454.7</v>
      </c>
      <c r="G64" s="84">
        <v>0</v>
      </c>
      <c r="H64" s="84">
        <v>0</v>
      </c>
      <c r="I64" s="59">
        <v>0</v>
      </c>
      <c r="J64" s="178"/>
    </row>
    <row r="65" spans="1:10" ht="17.25" x14ac:dyDescent="0.25">
      <c r="A65" s="127"/>
      <c r="B65" s="122"/>
      <c r="C65" s="186" t="s">
        <v>32</v>
      </c>
      <c r="D65" s="124"/>
      <c r="E65" s="125"/>
      <c r="F65" s="185">
        <v>15.3</v>
      </c>
      <c r="G65" s="48"/>
      <c r="H65" s="32"/>
      <c r="I65" s="118"/>
      <c r="J65" s="178"/>
    </row>
    <row r="66" spans="1:10" ht="33" x14ac:dyDescent="0.3">
      <c r="A66" s="127"/>
      <c r="B66" s="122"/>
      <c r="C66" s="187" t="s">
        <v>59</v>
      </c>
      <c r="D66" s="124"/>
      <c r="E66" s="125"/>
      <c r="F66" s="83">
        <v>313.39</v>
      </c>
      <c r="G66" s="84">
        <v>0</v>
      </c>
      <c r="H66" s="84">
        <v>0</v>
      </c>
      <c r="I66" s="59">
        <v>0</v>
      </c>
      <c r="J66" s="178"/>
    </row>
    <row r="67" spans="1:10" ht="17.25" x14ac:dyDescent="0.25">
      <c r="A67" s="127"/>
      <c r="B67" s="122"/>
      <c r="C67" s="186" t="s">
        <v>32</v>
      </c>
      <c r="D67" s="124"/>
      <c r="E67" s="125"/>
      <c r="F67" s="185">
        <v>15.3</v>
      </c>
      <c r="G67" s="48"/>
      <c r="H67" s="32"/>
      <c r="I67" s="118"/>
      <c r="J67" s="178"/>
    </row>
    <row r="68" spans="1:10" ht="33" x14ac:dyDescent="0.3">
      <c r="A68" s="127"/>
      <c r="B68" s="122"/>
      <c r="C68" s="187" t="s">
        <v>60</v>
      </c>
      <c r="D68" s="124"/>
      <c r="E68" s="125"/>
      <c r="F68" s="83">
        <v>478.23</v>
      </c>
      <c r="G68" s="84">
        <v>0</v>
      </c>
      <c r="H68" s="84">
        <v>0</v>
      </c>
      <c r="I68" s="59">
        <v>0</v>
      </c>
      <c r="J68" s="178"/>
    </row>
    <row r="69" spans="1:10" ht="17.25" x14ac:dyDescent="0.25">
      <c r="A69" s="127"/>
      <c r="B69" s="122"/>
      <c r="C69" s="186" t="s">
        <v>32</v>
      </c>
      <c r="D69" s="124"/>
      <c r="E69" s="125"/>
      <c r="F69" s="185">
        <v>15.3</v>
      </c>
      <c r="G69" s="48"/>
      <c r="H69" s="32"/>
      <c r="I69" s="118"/>
      <c r="J69" s="178"/>
    </row>
    <row r="70" spans="1:10" ht="18.75" x14ac:dyDescent="0.3">
      <c r="A70" s="127"/>
      <c r="B70" s="122"/>
      <c r="C70" s="187" t="s">
        <v>61</v>
      </c>
      <c r="D70" s="124"/>
      <c r="E70" s="125"/>
      <c r="F70" s="83">
        <v>1138.76</v>
      </c>
      <c r="G70" s="84">
        <v>0</v>
      </c>
      <c r="H70" s="84">
        <v>0</v>
      </c>
      <c r="I70" s="59">
        <v>0</v>
      </c>
      <c r="J70" s="178"/>
    </row>
    <row r="71" spans="1:10" ht="17.25" x14ac:dyDescent="0.25">
      <c r="A71" s="127"/>
      <c r="B71" s="122"/>
      <c r="C71" s="186" t="s">
        <v>32</v>
      </c>
      <c r="D71" s="124"/>
      <c r="E71" s="125"/>
      <c r="F71" s="185">
        <v>15.3</v>
      </c>
      <c r="G71" s="48"/>
      <c r="H71" s="32"/>
      <c r="I71" s="118"/>
      <c r="J71" s="178"/>
    </row>
    <row r="72" spans="1:10" ht="33" x14ac:dyDescent="0.3">
      <c r="A72" s="127"/>
      <c r="B72" s="122"/>
      <c r="C72" s="188" t="s">
        <v>62</v>
      </c>
      <c r="D72" s="124"/>
      <c r="E72" s="125"/>
      <c r="F72" s="87">
        <v>511.25</v>
      </c>
      <c r="G72" s="84">
        <v>0</v>
      </c>
      <c r="H72" s="84">
        <v>0</v>
      </c>
      <c r="I72" s="59">
        <v>0</v>
      </c>
      <c r="J72" s="178"/>
    </row>
    <row r="73" spans="1:10" ht="17.25" x14ac:dyDescent="0.25">
      <c r="A73" s="128"/>
      <c r="B73" s="123"/>
      <c r="C73" s="189" t="s">
        <v>32</v>
      </c>
      <c r="D73" s="124"/>
      <c r="E73" s="125"/>
      <c r="F73" s="185">
        <v>15.3</v>
      </c>
      <c r="G73" s="48"/>
      <c r="H73" s="32"/>
      <c r="I73" s="118"/>
      <c r="J73" s="179"/>
    </row>
    <row r="74" spans="1:10" ht="132" x14ac:dyDescent="0.25">
      <c r="A74" s="126">
        <v>6</v>
      </c>
      <c r="B74" s="121" t="s">
        <v>69</v>
      </c>
      <c r="C74" s="74" t="s">
        <v>70</v>
      </c>
      <c r="D74" s="89" t="s">
        <v>71</v>
      </c>
      <c r="E74" s="105" t="s">
        <v>72</v>
      </c>
      <c r="F74" s="11">
        <v>2165.15</v>
      </c>
      <c r="G74" s="49">
        <v>0</v>
      </c>
      <c r="H74" s="49">
        <v>0</v>
      </c>
      <c r="I74" s="59">
        <v>0</v>
      </c>
      <c r="J74" s="119" t="s">
        <v>92</v>
      </c>
    </row>
    <row r="75" spans="1:10" ht="17.25" x14ac:dyDescent="0.25">
      <c r="A75" s="128"/>
      <c r="B75" s="122"/>
      <c r="C75" s="10" t="s">
        <v>32</v>
      </c>
      <c r="D75" s="12"/>
      <c r="E75" s="12"/>
      <c r="F75" s="11">
        <v>149.5</v>
      </c>
      <c r="G75" s="48"/>
      <c r="H75" s="6"/>
      <c r="I75" s="33"/>
      <c r="J75" s="12"/>
    </row>
    <row r="76" spans="1:10" ht="115.5" customHeight="1" x14ac:dyDescent="0.25">
      <c r="A76" s="126">
        <v>7</v>
      </c>
      <c r="B76" s="122"/>
      <c r="C76" s="74" t="s">
        <v>68</v>
      </c>
      <c r="D76" s="152" t="s">
        <v>71</v>
      </c>
      <c r="E76" s="152" t="s">
        <v>73</v>
      </c>
      <c r="F76" s="53"/>
      <c r="G76" s="49"/>
      <c r="H76" s="6"/>
      <c r="I76" s="59">
        <v>0</v>
      </c>
      <c r="J76" s="72" t="s">
        <v>92</v>
      </c>
    </row>
    <row r="77" spans="1:10" ht="18.75" x14ac:dyDescent="0.25">
      <c r="A77" s="127"/>
      <c r="B77" s="122"/>
      <c r="C77" s="74" t="s">
        <v>65</v>
      </c>
      <c r="D77" s="178"/>
      <c r="E77" s="178"/>
      <c r="F77" s="53">
        <v>869.74</v>
      </c>
      <c r="G77" s="49">
        <v>0</v>
      </c>
      <c r="H77" s="49">
        <v>0</v>
      </c>
      <c r="I77" s="33"/>
      <c r="J77" s="12"/>
    </row>
    <row r="78" spans="1:10" ht="33" x14ac:dyDescent="0.25">
      <c r="A78" s="127"/>
      <c r="B78" s="122"/>
      <c r="C78" s="10" t="s">
        <v>66</v>
      </c>
      <c r="D78" s="178"/>
      <c r="E78" s="178"/>
      <c r="F78" s="11">
        <v>22</v>
      </c>
      <c r="G78" s="49"/>
      <c r="H78" s="4"/>
      <c r="I78" s="110"/>
      <c r="J78" s="111"/>
    </row>
    <row r="79" spans="1:10" ht="37.5" x14ac:dyDescent="0.25">
      <c r="A79" s="127"/>
      <c r="B79" s="122"/>
      <c r="C79" s="74" t="s">
        <v>67</v>
      </c>
      <c r="D79" s="178"/>
      <c r="E79" s="178"/>
      <c r="F79" s="53">
        <v>838.58</v>
      </c>
      <c r="G79" s="49">
        <v>0</v>
      </c>
      <c r="H79" s="109">
        <v>0</v>
      </c>
      <c r="I79" s="112"/>
      <c r="J79" s="12"/>
    </row>
    <row r="80" spans="1:10" ht="34.5" customHeight="1" x14ac:dyDescent="0.25">
      <c r="A80" s="128"/>
      <c r="B80" s="123"/>
      <c r="C80" s="10" t="s">
        <v>66</v>
      </c>
      <c r="D80" s="179"/>
      <c r="E80" s="179"/>
      <c r="F80" s="11">
        <v>22</v>
      </c>
      <c r="G80" s="49"/>
      <c r="H80" s="6"/>
      <c r="I80" s="112"/>
      <c r="J80" s="12"/>
    </row>
    <row r="81" spans="1:10" ht="104.25" customHeight="1" x14ac:dyDescent="0.25">
      <c r="A81" s="126">
        <v>8</v>
      </c>
      <c r="B81" s="121" t="s">
        <v>80</v>
      </c>
      <c r="C81" s="96" t="s">
        <v>110</v>
      </c>
      <c r="D81" s="180" t="s">
        <v>71</v>
      </c>
      <c r="E81" s="165" t="s">
        <v>30</v>
      </c>
      <c r="F81" s="88"/>
      <c r="G81" s="51"/>
      <c r="H81" s="5"/>
      <c r="I81" s="18"/>
      <c r="J81" s="17"/>
    </row>
    <row r="82" spans="1:10" ht="82.5" x14ac:dyDescent="0.25">
      <c r="A82" s="127"/>
      <c r="B82" s="122"/>
      <c r="C82" s="74" t="s">
        <v>74</v>
      </c>
      <c r="D82" s="181"/>
      <c r="E82" s="166"/>
      <c r="F82" s="11">
        <v>230</v>
      </c>
      <c r="G82" s="52">
        <v>230</v>
      </c>
      <c r="H82" s="98">
        <v>0</v>
      </c>
      <c r="I82" s="59">
        <v>0</v>
      </c>
      <c r="J82" s="115" t="s">
        <v>93</v>
      </c>
    </row>
    <row r="83" spans="1:10" ht="39.75" customHeight="1" x14ac:dyDescent="0.25">
      <c r="A83" s="127"/>
      <c r="B83" s="122"/>
      <c r="C83" s="74" t="s">
        <v>75</v>
      </c>
      <c r="D83" s="181"/>
      <c r="E83" s="166"/>
      <c r="F83" s="53"/>
      <c r="G83" s="46"/>
      <c r="H83" s="35"/>
      <c r="I83" s="28"/>
      <c r="J83" s="7"/>
    </row>
    <row r="84" spans="1:10" ht="72.75" customHeight="1" x14ac:dyDescent="0.25">
      <c r="A84" s="127"/>
      <c r="B84" s="122"/>
      <c r="C84" s="92" t="s">
        <v>76</v>
      </c>
      <c r="D84" s="181"/>
      <c r="E84" s="166"/>
      <c r="F84" s="11">
        <v>114.4</v>
      </c>
      <c r="G84" s="11">
        <v>114.4</v>
      </c>
      <c r="H84" s="101">
        <v>0</v>
      </c>
      <c r="I84" s="59">
        <v>0</v>
      </c>
      <c r="J84" s="120" t="s">
        <v>94</v>
      </c>
    </row>
    <row r="85" spans="1:10" ht="117" customHeight="1" x14ac:dyDescent="0.25">
      <c r="A85" s="127"/>
      <c r="B85" s="122"/>
      <c r="C85" s="93" t="s">
        <v>77</v>
      </c>
      <c r="D85" s="181"/>
      <c r="E85" s="166"/>
      <c r="F85" s="102">
        <v>869.4</v>
      </c>
      <c r="G85" s="51">
        <v>0</v>
      </c>
      <c r="H85" s="101">
        <v>0</v>
      </c>
      <c r="I85" s="59">
        <v>0</v>
      </c>
      <c r="J85" s="193" t="s">
        <v>92</v>
      </c>
    </row>
    <row r="86" spans="1:10" ht="19.5" customHeight="1" x14ac:dyDescent="0.25">
      <c r="A86" s="127"/>
      <c r="B86" s="122"/>
      <c r="C86" s="74" t="s">
        <v>78</v>
      </c>
      <c r="D86" s="181"/>
      <c r="E86" s="166"/>
      <c r="F86" s="11">
        <v>55</v>
      </c>
      <c r="G86" s="51">
        <v>55</v>
      </c>
      <c r="H86" s="101">
        <v>0</v>
      </c>
      <c r="I86" s="59">
        <v>0</v>
      </c>
      <c r="J86" s="193"/>
    </row>
    <row r="87" spans="1:10" ht="18.75" customHeight="1" x14ac:dyDescent="0.25">
      <c r="A87" s="127"/>
      <c r="B87" s="122"/>
      <c r="C87" s="94" t="s">
        <v>79</v>
      </c>
      <c r="D87" s="181"/>
      <c r="E87" s="166"/>
      <c r="F87" s="11">
        <v>7</v>
      </c>
      <c r="G87" s="51">
        <v>7</v>
      </c>
      <c r="H87" s="101">
        <v>0</v>
      </c>
      <c r="I87" s="59">
        <v>0</v>
      </c>
      <c r="J87" s="193"/>
    </row>
    <row r="88" spans="1:10" ht="59.25" customHeight="1" x14ac:dyDescent="0.25">
      <c r="A88" s="127"/>
      <c r="B88" s="122"/>
      <c r="C88" s="94" t="s">
        <v>111</v>
      </c>
      <c r="D88" s="181"/>
      <c r="E88" s="166"/>
      <c r="F88" s="195">
        <v>0</v>
      </c>
      <c r="G88" s="196">
        <v>0</v>
      </c>
      <c r="H88" s="101">
        <v>0</v>
      </c>
      <c r="I88" s="197"/>
      <c r="J88" s="198" t="s">
        <v>99</v>
      </c>
    </row>
    <row r="89" spans="1:10" ht="82.5" customHeight="1" x14ac:dyDescent="0.25">
      <c r="A89" s="104">
        <v>9</v>
      </c>
      <c r="B89" s="106" t="s">
        <v>112</v>
      </c>
      <c r="C89" s="95" t="s">
        <v>113</v>
      </c>
      <c r="D89" s="90" t="s">
        <v>71</v>
      </c>
      <c r="E89" s="105" t="s">
        <v>114</v>
      </c>
      <c r="F89" s="11">
        <v>48.4</v>
      </c>
      <c r="G89" s="13">
        <v>0</v>
      </c>
      <c r="H89" s="13">
        <v>0</v>
      </c>
      <c r="I89" s="59">
        <v>0</v>
      </c>
      <c r="J89" s="193"/>
    </row>
    <row r="90" spans="1:10" ht="19.5" customHeight="1" x14ac:dyDescent="0.25">
      <c r="A90" s="182" t="s">
        <v>81</v>
      </c>
      <c r="B90" s="183"/>
      <c r="C90" s="183"/>
      <c r="D90" s="183"/>
      <c r="E90" s="183"/>
      <c r="F90" s="183"/>
      <c r="G90" s="183"/>
      <c r="H90" s="183"/>
      <c r="I90" s="183"/>
      <c r="J90" s="184"/>
    </row>
    <row r="91" spans="1:10" ht="148.5" x14ac:dyDescent="0.25">
      <c r="A91" s="78">
        <v>10</v>
      </c>
      <c r="B91" s="10" t="s">
        <v>82</v>
      </c>
      <c r="C91" s="9" t="s">
        <v>115</v>
      </c>
      <c r="D91" s="3" t="s">
        <v>71</v>
      </c>
      <c r="E91" s="43" t="s">
        <v>72</v>
      </c>
      <c r="F91" s="97">
        <v>84</v>
      </c>
      <c r="G91" s="98">
        <v>0</v>
      </c>
      <c r="H91" s="4">
        <v>0</v>
      </c>
      <c r="I91" s="59">
        <v>0</v>
      </c>
      <c r="J91" s="3" t="s">
        <v>92</v>
      </c>
    </row>
    <row r="92" spans="1:10" ht="132" x14ac:dyDescent="0.25">
      <c r="A92" s="99">
        <v>11</v>
      </c>
      <c r="B92" s="42" t="s">
        <v>84</v>
      </c>
      <c r="C92" s="100" t="s">
        <v>83</v>
      </c>
      <c r="D92" s="41" t="s">
        <v>71</v>
      </c>
      <c r="E92" s="66" t="s">
        <v>116</v>
      </c>
      <c r="F92" s="101">
        <v>0</v>
      </c>
      <c r="G92" s="101">
        <v>0</v>
      </c>
      <c r="H92" s="101">
        <v>0</v>
      </c>
      <c r="I92" s="59">
        <v>0.25</v>
      </c>
      <c r="J92" s="116" t="s">
        <v>95</v>
      </c>
    </row>
    <row r="93" spans="1:10" ht="150" customHeight="1" x14ac:dyDescent="0.25">
      <c r="A93" s="104">
        <v>12</v>
      </c>
      <c r="B93" s="193" t="s">
        <v>117</v>
      </c>
      <c r="C93" s="54" t="s">
        <v>118</v>
      </c>
      <c r="D93" s="53" t="s">
        <v>71</v>
      </c>
      <c r="E93" s="105" t="s">
        <v>119</v>
      </c>
      <c r="F93" s="101">
        <v>21.39</v>
      </c>
      <c r="G93" s="101">
        <v>0</v>
      </c>
      <c r="H93" s="101">
        <v>0</v>
      </c>
      <c r="I93" s="59">
        <v>0</v>
      </c>
      <c r="J93" s="107" t="s">
        <v>92</v>
      </c>
    </row>
    <row r="94" spans="1:10" ht="132" x14ac:dyDescent="0.25">
      <c r="A94" s="78">
        <v>13</v>
      </c>
      <c r="B94" s="10" t="s">
        <v>85</v>
      </c>
      <c r="C94" s="54" t="s">
        <v>120</v>
      </c>
      <c r="D94" s="53" t="s">
        <v>71</v>
      </c>
      <c r="E94" s="53" t="s">
        <v>86</v>
      </c>
      <c r="F94" s="101">
        <v>0</v>
      </c>
      <c r="G94" s="101">
        <v>0</v>
      </c>
      <c r="H94" s="101">
        <v>0</v>
      </c>
      <c r="I94" s="59">
        <v>0.25</v>
      </c>
      <c r="J94" s="75" t="s">
        <v>96</v>
      </c>
    </row>
    <row r="95" spans="1:10" ht="18.75" customHeight="1" x14ac:dyDescent="0.25">
      <c r="A95" s="175" t="s">
        <v>87</v>
      </c>
      <c r="B95" s="176"/>
      <c r="C95" s="176"/>
      <c r="D95" s="176"/>
      <c r="E95" s="176"/>
      <c r="F95" s="176"/>
      <c r="G95" s="176"/>
      <c r="H95" s="176"/>
      <c r="I95" s="176"/>
      <c r="J95" s="177"/>
    </row>
    <row r="96" spans="1:10" ht="115.5" x14ac:dyDescent="0.25">
      <c r="A96" s="78">
        <v>14</v>
      </c>
      <c r="B96" s="10" t="s">
        <v>121</v>
      </c>
      <c r="C96" s="54" t="s">
        <v>88</v>
      </c>
      <c r="D96" s="53"/>
      <c r="E96" s="53" t="s">
        <v>89</v>
      </c>
      <c r="F96" s="98">
        <v>60</v>
      </c>
      <c r="G96" s="98">
        <v>0</v>
      </c>
      <c r="H96" s="98">
        <v>0</v>
      </c>
      <c r="I96" s="59">
        <v>0</v>
      </c>
      <c r="J96" s="75" t="s">
        <v>92</v>
      </c>
    </row>
    <row r="97" spans="1:14" ht="18.75" customHeight="1" x14ac:dyDescent="0.25">
      <c r="A97" s="129" t="s">
        <v>90</v>
      </c>
      <c r="B97" s="130"/>
      <c r="C97" s="130"/>
      <c r="D97" s="131"/>
      <c r="E97" s="108"/>
      <c r="F97" s="113">
        <f>F96+F94+F93+F92+F91+F89+F88+F87+F86+F85+F84+F82+F79+F77+F74+F72+F70+F68+F66+F64+F62+F60+F58+F56+F54+F52+F50+F48+F46+F44+F42+F40+F38+F36+F33+F32+F31+F30+F28+F26+F24+F21+F19+F16+F15+F14+F13+F12+F11+F10</f>
        <v>28393.727999999999</v>
      </c>
      <c r="G97" s="113">
        <f>G96+G94+G93+G92+G91+G89+G88+G87+G86+G85+G84+G82+G79+G77+G74+G72+G70+G68+G66+G64+G62+G60+G58+G56+G54+G52+G50+G48+G46+G44+G42+G40+G38+G36+G33+G32+G31+G30+G28+G26+G24+G21+G19+G16+G15+G14+G13+G12+G11+G10</f>
        <v>8059.268</v>
      </c>
      <c r="H97" s="113">
        <f>H96+H94+H93+H92+H91+H89+H88+H87+H86+H85+H84+H82+H79+H77+H74+H72+H70+H68+H66+H64+H62+H60+H58+H56+H54+H52+H50+H48+H46+H44+H42+H40+H38+H36+H33+H32+H31+H30+H28+H26+H24+H21+H19+H16+H15+H14+H13+H12+H11+H10</f>
        <v>990.92000000000007</v>
      </c>
      <c r="I97" s="108"/>
      <c r="J97" s="108"/>
    </row>
    <row r="98" spans="1:14" ht="16.5" x14ac:dyDescent="0.25">
      <c r="A98" s="103"/>
      <c r="B98" s="103"/>
      <c r="C98" s="103"/>
      <c r="D98" s="103"/>
      <c r="E98" s="103"/>
      <c r="F98" s="103"/>
      <c r="G98" s="103"/>
      <c r="H98" s="103"/>
      <c r="I98" s="103"/>
      <c r="J98" s="103"/>
      <c r="K98" s="36"/>
      <c r="L98" s="36"/>
      <c r="M98" s="36"/>
    </row>
    <row r="99" spans="1:14" ht="60" customHeight="1" x14ac:dyDescent="0.25">
      <c r="A99" s="38"/>
      <c r="B99" s="200" t="s">
        <v>123</v>
      </c>
      <c r="C99" s="200"/>
      <c r="D99" s="39"/>
      <c r="E99" s="39"/>
      <c r="F99" s="39"/>
      <c r="G99" s="170"/>
      <c r="H99" s="170"/>
      <c r="I99" s="201" t="s">
        <v>124</v>
      </c>
      <c r="J99" s="201"/>
      <c r="K99" s="36"/>
      <c r="L99" s="36"/>
      <c r="M99" s="36"/>
      <c r="N99" s="36"/>
    </row>
    <row r="100" spans="1:14" ht="51" customHeight="1" x14ac:dyDescent="0.25">
      <c r="A100" s="40"/>
      <c r="B100" s="167"/>
      <c r="C100" s="167"/>
      <c r="D100" s="40"/>
      <c r="E100" s="40"/>
      <c r="F100" s="40"/>
      <c r="G100" s="171"/>
      <c r="H100" s="171"/>
      <c r="I100" s="172"/>
      <c r="J100" s="172"/>
      <c r="K100" s="36"/>
      <c r="L100" s="36"/>
      <c r="M100" s="36"/>
    </row>
    <row r="101" spans="1:14" ht="35.25" customHeight="1" x14ac:dyDescent="0.25">
      <c r="A101" s="40"/>
      <c r="B101" s="167"/>
      <c r="C101" s="167"/>
      <c r="D101" s="40"/>
      <c r="E101" s="40"/>
      <c r="F101" s="40"/>
      <c r="G101" s="171"/>
      <c r="H101" s="171"/>
      <c r="I101" s="172"/>
      <c r="J101" s="172"/>
      <c r="K101" s="36"/>
      <c r="L101" s="36"/>
      <c r="M101" s="36"/>
    </row>
    <row r="102" spans="1:14" ht="52.5" customHeight="1" x14ac:dyDescent="0.25">
      <c r="A102" s="40"/>
      <c r="B102" s="167"/>
      <c r="C102" s="167"/>
      <c r="D102" s="40"/>
      <c r="E102" s="40"/>
      <c r="F102" s="40"/>
      <c r="G102" s="171"/>
      <c r="H102" s="171"/>
      <c r="I102" s="172"/>
      <c r="J102" s="172"/>
      <c r="K102" s="36"/>
      <c r="L102" s="36"/>
      <c r="M102" s="36"/>
    </row>
    <row r="103" spans="1:14" ht="38.25" customHeight="1" x14ac:dyDescent="0.25">
      <c r="A103" s="40"/>
      <c r="B103" s="167"/>
      <c r="C103" s="167"/>
      <c r="D103" s="40"/>
      <c r="E103" s="40"/>
      <c r="F103" s="40"/>
      <c r="G103" s="171"/>
      <c r="H103" s="171"/>
      <c r="I103" s="172"/>
      <c r="J103" s="172"/>
      <c r="K103" s="36"/>
      <c r="L103" s="36"/>
      <c r="M103" s="36"/>
    </row>
    <row r="104" spans="1:14" ht="54.75" customHeight="1" x14ac:dyDescent="0.25">
      <c r="A104" s="40"/>
      <c r="B104" s="167"/>
      <c r="C104" s="168"/>
      <c r="D104" s="40"/>
      <c r="E104" s="40"/>
      <c r="F104" s="40"/>
      <c r="G104" s="171"/>
      <c r="H104" s="171"/>
      <c r="I104" s="172"/>
      <c r="J104" s="172"/>
      <c r="K104" s="36"/>
      <c r="L104" s="36"/>
      <c r="M104" s="36"/>
    </row>
    <row r="105" spans="1:14" ht="33.75" customHeight="1" x14ac:dyDescent="0.25">
      <c r="A105" s="40"/>
      <c r="B105" s="167"/>
      <c r="C105" s="167"/>
      <c r="D105" s="40"/>
      <c r="E105" s="40"/>
      <c r="F105" s="40"/>
      <c r="G105" s="171"/>
      <c r="H105" s="171"/>
      <c r="I105" s="172"/>
      <c r="J105" s="172"/>
      <c r="K105" s="36"/>
      <c r="L105" s="36"/>
      <c r="M105" s="36"/>
    </row>
    <row r="106" spans="1:14" ht="87" customHeight="1" x14ac:dyDescent="0.25">
      <c r="A106" s="40"/>
      <c r="B106" s="169"/>
      <c r="C106" s="168"/>
      <c r="D106" s="40"/>
      <c r="E106" s="40"/>
      <c r="F106" s="40"/>
      <c r="G106" s="171"/>
      <c r="H106" s="171"/>
      <c r="I106" s="172"/>
      <c r="J106" s="172"/>
      <c r="K106" s="36"/>
      <c r="L106" s="36"/>
      <c r="M106" s="36"/>
    </row>
    <row r="107" spans="1:14" ht="51.75" customHeight="1" x14ac:dyDescent="0.25">
      <c r="A107" s="40"/>
      <c r="B107" s="167"/>
      <c r="C107" s="167"/>
      <c r="D107" s="40"/>
      <c r="E107" s="40"/>
      <c r="F107" s="40"/>
      <c r="G107" s="171"/>
      <c r="H107" s="171"/>
      <c r="I107" s="172"/>
      <c r="J107" s="172"/>
      <c r="K107" s="36"/>
      <c r="L107" s="36"/>
      <c r="M107" s="36"/>
    </row>
    <row r="108" spans="1:14" ht="50.25" customHeight="1" x14ac:dyDescent="0.25">
      <c r="A108" s="40"/>
      <c r="B108" s="167"/>
      <c r="C108" s="168"/>
      <c r="D108" s="40"/>
      <c r="E108" s="40"/>
      <c r="F108" s="91"/>
      <c r="G108" s="171"/>
      <c r="H108" s="171"/>
      <c r="I108" s="172"/>
      <c r="J108" s="172"/>
      <c r="K108" s="36"/>
      <c r="L108" s="36"/>
      <c r="M108" s="36"/>
    </row>
    <row r="109" spans="1:14" ht="71.25" customHeight="1" x14ac:dyDescent="0.25">
      <c r="A109" s="40"/>
      <c r="B109" s="167"/>
      <c r="C109" s="168"/>
      <c r="D109" s="40"/>
      <c r="E109" s="40"/>
      <c r="F109" s="55"/>
      <c r="G109" s="171"/>
      <c r="H109" s="171"/>
      <c r="I109" s="172"/>
      <c r="J109" s="172"/>
      <c r="K109" s="36"/>
      <c r="L109" s="36"/>
      <c r="M109" s="36"/>
    </row>
    <row r="110" spans="1:14" ht="55.5" customHeight="1" x14ac:dyDescent="0.25">
      <c r="A110" s="40"/>
      <c r="B110" s="167"/>
      <c r="C110" s="168"/>
      <c r="D110" s="40"/>
      <c r="E110" s="40"/>
      <c r="F110" s="55"/>
      <c r="G110" s="171"/>
      <c r="H110" s="171"/>
      <c r="I110" s="172"/>
      <c r="J110" s="172"/>
      <c r="K110" s="36"/>
      <c r="L110" s="36"/>
      <c r="M110" s="36"/>
    </row>
    <row r="111" spans="1:14" ht="37.5" customHeight="1" x14ac:dyDescent="0.25">
      <c r="A111" s="40"/>
      <c r="B111" s="167"/>
      <c r="C111" s="167"/>
      <c r="D111" s="40"/>
      <c r="E111" s="40"/>
      <c r="F111" s="55"/>
      <c r="G111" s="171"/>
      <c r="H111" s="171"/>
      <c r="I111" s="172"/>
      <c r="J111" s="172"/>
      <c r="K111" s="36"/>
      <c r="L111" s="36"/>
      <c r="M111" s="36"/>
    </row>
    <row r="112" spans="1:14" ht="52.5" customHeight="1" x14ac:dyDescent="0.25">
      <c r="A112" s="40"/>
      <c r="B112" s="167"/>
      <c r="C112" s="168"/>
      <c r="D112" s="40"/>
      <c r="E112" s="40"/>
      <c r="F112" s="55"/>
      <c r="G112" s="171"/>
      <c r="H112" s="171"/>
      <c r="I112" s="172"/>
      <c r="J112" s="172"/>
      <c r="K112" s="36"/>
      <c r="L112" s="36"/>
      <c r="M112" s="36"/>
    </row>
    <row r="113" spans="1:13" ht="16.5" x14ac:dyDescent="0.25">
      <c r="A113" s="40"/>
      <c r="B113" s="167"/>
      <c r="C113" s="167"/>
      <c r="D113" s="40"/>
      <c r="E113" s="40"/>
      <c r="F113" s="55"/>
      <c r="G113" s="171"/>
      <c r="H113" s="171"/>
      <c r="I113" s="172"/>
      <c r="J113" s="172"/>
      <c r="K113" s="36"/>
      <c r="L113" s="36"/>
      <c r="M113" s="36"/>
    </row>
    <row r="114" spans="1:13" ht="16.5" x14ac:dyDescent="0.25">
      <c r="A114" s="40"/>
      <c r="B114" s="168"/>
      <c r="C114" s="168"/>
      <c r="D114" s="40"/>
      <c r="E114" s="40"/>
      <c r="F114" s="55"/>
      <c r="G114" s="171"/>
      <c r="H114" s="171"/>
      <c r="I114" s="172"/>
      <c r="J114" s="172"/>
      <c r="K114" s="36"/>
      <c r="L114" s="36"/>
      <c r="M114" s="36"/>
    </row>
    <row r="115" spans="1:13" ht="16.5" x14ac:dyDescent="0.25">
      <c r="A115" s="40"/>
      <c r="B115" s="168"/>
      <c r="C115" s="168"/>
      <c r="D115" s="40"/>
      <c r="E115" s="40"/>
      <c r="F115" s="55"/>
      <c r="G115" s="171"/>
      <c r="H115" s="171"/>
      <c r="I115" s="172"/>
      <c r="J115" s="172"/>
      <c r="K115" s="36"/>
      <c r="L115" s="36"/>
      <c r="M115" s="36"/>
    </row>
    <row r="116" spans="1:13" ht="16.5" x14ac:dyDescent="0.25">
      <c r="A116" s="40"/>
      <c r="B116" s="168"/>
      <c r="C116" s="168"/>
      <c r="D116" s="40"/>
      <c r="E116" s="40"/>
      <c r="F116" s="55"/>
      <c r="G116" s="171"/>
      <c r="H116" s="171"/>
      <c r="I116" s="172"/>
      <c r="J116" s="172"/>
      <c r="K116" s="36"/>
      <c r="L116" s="36"/>
      <c r="M116" s="36"/>
    </row>
    <row r="117" spans="1:13" ht="16.5" x14ac:dyDescent="0.25">
      <c r="A117" s="40"/>
      <c r="B117" s="168"/>
      <c r="C117" s="168"/>
      <c r="D117" s="40"/>
      <c r="E117" s="40"/>
      <c r="F117" s="55"/>
      <c r="G117" s="171"/>
      <c r="H117" s="171"/>
      <c r="I117" s="172"/>
      <c r="J117" s="172"/>
      <c r="K117" s="36"/>
      <c r="L117" s="36"/>
      <c r="M117" s="36"/>
    </row>
    <row r="118" spans="1:13" ht="16.5" x14ac:dyDescent="0.25">
      <c r="A118" s="40"/>
      <c r="B118" s="168"/>
      <c r="C118" s="168"/>
      <c r="D118" s="40"/>
      <c r="E118" s="40"/>
      <c r="F118" s="55"/>
      <c r="G118" s="171"/>
      <c r="H118" s="171"/>
      <c r="I118" s="172"/>
      <c r="J118" s="172"/>
      <c r="K118" s="36"/>
      <c r="L118" s="36"/>
      <c r="M118" s="36"/>
    </row>
    <row r="119" spans="1:13" ht="16.5" x14ac:dyDescent="0.25">
      <c r="A119" s="40"/>
      <c r="B119" s="168"/>
      <c r="C119" s="168"/>
      <c r="D119" s="40"/>
      <c r="E119" s="40"/>
      <c r="F119" s="55"/>
      <c r="G119" s="171"/>
      <c r="H119" s="171"/>
      <c r="I119" s="172"/>
      <c r="J119" s="172"/>
      <c r="K119" s="36"/>
      <c r="L119" s="36"/>
      <c r="M119" s="36"/>
    </row>
    <row r="120" spans="1:13" ht="16.5" x14ac:dyDescent="0.25">
      <c r="A120" s="40"/>
      <c r="B120" s="168"/>
      <c r="C120" s="168"/>
      <c r="D120" s="40"/>
      <c r="E120" s="40"/>
      <c r="F120" s="55"/>
      <c r="G120" s="171"/>
      <c r="H120" s="171"/>
      <c r="I120" s="172"/>
      <c r="J120" s="172"/>
      <c r="K120" s="36"/>
      <c r="L120" s="36"/>
      <c r="M120" s="36"/>
    </row>
    <row r="121" spans="1:13" ht="16.5" x14ac:dyDescent="0.25">
      <c r="A121" s="40"/>
      <c r="B121" s="168"/>
      <c r="C121" s="168"/>
      <c r="D121" s="40"/>
      <c r="E121" s="40"/>
      <c r="F121" s="55"/>
      <c r="G121" s="171"/>
      <c r="H121" s="171"/>
      <c r="I121" s="172"/>
      <c r="J121" s="172"/>
      <c r="K121" s="36"/>
      <c r="L121" s="36"/>
      <c r="M121" s="36"/>
    </row>
    <row r="122" spans="1:13" ht="16.5" x14ac:dyDescent="0.25">
      <c r="A122" s="40"/>
      <c r="B122" s="168"/>
      <c r="C122" s="168"/>
      <c r="D122" s="40"/>
      <c r="E122" s="40"/>
      <c r="F122" s="55"/>
      <c r="G122" s="171"/>
      <c r="H122" s="171"/>
      <c r="I122" s="172"/>
      <c r="J122" s="172"/>
      <c r="K122" s="36"/>
      <c r="L122" s="36"/>
      <c r="M122" s="36"/>
    </row>
    <row r="123" spans="1:13" ht="16.5" x14ac:dyDescent="0.25">
      <c r="A123" s="40"/>
      <c r="B123" s="168"/>
      <c r="C123" s="168"/>
      <c r="D123" s="40"/>
      <c r="E123" s="40"/>
      <c r="F123" s="55"/>
      <c r="G123" s="171"/>
      <c r="H123" s="171"/>
      <c r="I123" s="172"/>
      <c r="J123" s="172"/>
      <c r="K123" s="36"/>
      <c r="L123" s="36"/>
      <c r="M123" s="36"/>
    </row>
    <row r="124" spans="1:13" ht="16.5" x14ac:dyDescent="0.25">
      <c r="A124" s="40"/>
      <c r="B124" s="168"/>
      <c r="C124" s="168"/>
      <c r="D124" s="40"/>
      <c r="E124" s="40"/>
      <c r="F124" s="55"/>
      <c r="G124" s="171"/>
      <c r="H124" s="171"/>
      <c r="I124" s="172"/>
      <c r="J124" s="172"/>
      <c r="K124" s="36"/>
      <c r="L124" s="36"/>
      <c r="M124" s="36"/>
    </row>
    <row r="125" spans="1:13" ht="16.5" x14ac:dyDescent="0.25">
      <c r="A125" s="40"/>
      <c r="B125" s="168"/>
      <c r="C125" s="168"/>
      <c r="D125" s="40"/>
      <c r="E125" s="40"/>
      <c r="F125" s="55"/>
      <c r="G125" s="171"/>
      <c r="H125" s="171"/>
      <c r="I125" s="172"/>
      <c r="J125" s="172"/>
      <c r="K125" s="36"/>
      <c r="L125" s="36"/>
      <c r="M125" s="36"/>
    </row>
    <row r="126" spans="1:13" ht="16.5" x14ac:dyDescent="0.25">
      <c r="A126" s="40"/>
      <c r="B126" s="168"/>
      <c r="C126" s="168"/>
      <c r="D126" s="40"/>
      <c r="E126" s="40"/>
      <c r="F126" s="55"/>
      <c r="G126" s="171"/>
      <c r="H126" s="171"/>
      <c r="I126" s="172"/>
      <c r="J126" s="172"/>
      <c r="K126" s="36"/>
      <c r="L126" s="36"/>
      <c r="M126" s="36"/>
    </row>
    <row r="127" spans="1:13" ht="16.5" x14ac:dyDescent="0.25">
      <c r="A127" s="40"/>
      <c r="B127" s="168"/>
      <c r="C127" s="168"/>
      <c r="D127" s="40"/>
      <c r="E127" s="40"/>
      <c r="F127" s="55"/>
      <c r="G127" s="171"/>
      <c r="H127" s="171"/>
      <c r="I127" s="172"/>
      <c r="J127" s="172"/>
      <c r="K127" s="36"/>
      <c r="L127" s="36"/>
      <c r="M127" s="36"/>
    </row>
    <row r="128" spans="1:13" ht="16.5" x14ac:dyDescent="0.25">
      <c r="A128" s="40"/>
      <c r="B128" s="168"/>
      <c r="C128" s="168"/>
      <c r="D128" s="40"/>
      <c r="E128" s="40"/>
      <c r="F128" s="55"/>
      <c r="G128" s="171"/>
      <c r="H128" s="171"/>
      <c r="I128" s="172"/>
      <c r="J128" s="172"/>
      <c r="K128" s="36"/>
      <c r="L128" s="36"/>
      <c r="M128" s="36"/>
    </row>
    <row r="129" spans="1:13" ht="16.5" x14ac:dyDescent="0.25">
      <c r="A129" s="40"/>
      <c r="B129" s="168"/>
      <c r="C129" s="168"/>
      <c r="D129" s="40"/>
      <c r="E129" s="40"/>
      <c r="F129" s="55"/>
      <c r="G129" s="171"/>
      <c r="H129" s="171"/>
      <c r="I129" s="172"/>
      <c r="J129" s="172"/>
      <c r="K129" s="36"/>
      <c r="L129" s="36"/>
      <c r="M129" s="36"/>
    </row>
    <row r="130" spans="1:13" ht="16.5" x14ac:dyDescent="0.25">
      <c r="A130" s="40"/>
      <c r="B130" s="168"/>
      <c r="C130" s="168"/>
      <c r="D130" s="40"/>
      <c r="E130" s="40"/>
      <c r="F130" s="55"/>
      <c r="G130" s="171"/>
      <c r="H130" s="171"/>
      <c r="I130" s="172"/>
      <c r="J130" s="172"/>
      <c r="K130" s="36"/>
      <c r="L130" s="36"/>
      <c r="M130" s="36"/>
    </row>
    <row r="131" spans="1:13" ht="16.5" x14ac:dyDescent="0.25">
      <c r="A131" s="40"/>
      <c r="B131" s="168"/>
      <c r="C131" s="168"/>
      <c r="D131" s="40"/>
      <c r="E131" s="40"/>
      <c r="F131" s="55"/>
      <c r="G131" s="171"/>
      <c r="H131" s="171"/>
      <c r="I131" s="172"/>
      <c r="J131" s="172"/>
      <c r="K131" s="36"/>
      <c r="L131" s="36"/>
      <c r="M131" s="36"/>
    </row>
    <row r="132" spans="1:13" ht="16.5" x14ac:dyDescent="0.25">
      <c r="A132" s="40"/>
      <c r="B132" s="168"/>
      <c r="C132" s="168"/>
      <c r="D132" s="40"/>
      <c r="E132" s="40"/>
      <c r="F132" s="55"/>
      <c r="G132" s="171"/>
      <c r="H132" s="171"/>
      <c r="I132" s="172"/>
      <c r="J132" s="172"/>
      <c r="K132" s="36"/>
      <c r="L132" s="36"/>
      <c r="M132" s="36"/>
    </row>
    <row r="133" spans="1:13" ht="16.5" x14ac:dyDescent="0.25">
      <c r="A133" s="40"/>
      <c r="B133" s="168"/>
      <c r="C133" s="168"/>
      <c r="D133" s="40"/>
      <c r="E133" s="40"/>
      <c r="F133" s="55"/>
      <c r="G133" s="171"/>
      <c r="H133" s="171"/>
      <c r="I133" s="172"/>
      <c r="J133" s="172"/>
      <c r="K133" s="36"/>
      <c r="L133" s="36"/>
      <c r="M133" s="36"/>
    </row>
    <row r="134" spans="1:13" ht="16.5" x14ac:dyDescent="0.25">
      <c r="A134" s="40"/>
      <c r="B134" s="168"/>
      <c r="C134" s="168"/>
      <c r="D134" s="40"/>
      <c r="E134" s="40"/>
      <c r="F134" s="55"/>
      <c r="G134" s="171"/>
      <c r="H134" s="171"/>
      <c r="I134" s="172"/>
      <c r="J134" s="172"/>
      <c r="K134" s="36"/>
      <c r="L134" s="36"/>
      <c r="M134" s="36"/>
    </row>
    <row r="135" spans="1:13" ht="16.5" x14ac:dyDescent="0.25">
      <c r="A135" s="40"/>
      <c r="B135" s="168"/>
      <c r="C135" s="168"/>
      <c r="D135" s="40"/>
      <c r="E135" s="40"/>
      <c r="F135" s="55"/>
      <c r="G135" s="171"/>
      <c r="H135" s="171"/>
      <c r="I135" s="172"/>
      <c r="J135" s="172"/>
      <c r="K135" s="36"/>
      <c r="L135" s="36"/>
      <c r="M135" s="36"/>
    </row>
    <row r="136" spans="1:13" ht="16.5" x14ac:dyDescent="0.25">
      <c r="A136" s="40"/>
      <c r="B136" s="168"/>
      <c r="C136" s="168"/>
      <c r="D136" s="40"/>
      <c r="E136" s="40"/>
      <c r="F136" s="55"/>
      <c r="G136" s="171"/>
      <c r="H136" s="171"/>
      <c r="I136" s="172"/>
      <c r="J136" s="172"/>
      <c r="K136" s="36"/>
      <c r="L136" s="36"/>
      <c r="M136" s="36"/>
    </row>
    <row r="137" spans="1:13" ht="16.5" x14ac:dyDescent="0.25">
      <c r="A137" s="40"/>
      <c r="B137" s="168"/>
      <c r="C137" s="168"/>
      <c r="D137" s="40"/>
      <c r="E137" s="40"/>
      <c r="F137" s="55"/>
      <c r="G137" s="171"/>
      <c r="H137" s="171"/>
      <c r="I137" s="172"/>
      <c r="J137" s="172"/>
      <c r="K137" s="36"/>
      <c r="L137" s="36"/>
      <c r="M137" s="36"/>
    </row>
    <row r="138" spans="1:13" ht="16.5" x14ac:dyDescent="0.25">
      <c r="A138" s="40"/>
      <c r="B138" s="168"/>
      <c r="C138" s="168"/>
      <c r="D138" s="40"/>
      <c r="E138" s="40"/>
      <c r="F138" s="55"/>
      <c r="G138" s="171"/>
      <c r="H138" s="171"/>
      <c r="I138" s="172"/>
      <c r="J138" s="172"/>
      <c r="K138" s="36"/>
      <c r="L138" s="36"/>
      <c r="M138" s="36"/>
    </row>
    <row r="139" spans="1:13" x14ac:dyDescent="0.25">
      <c r="A139" s="36"/>
      <c r="B139" s="173"/>
      <c r="C139" s="173"/>
      <c r="D139" s="36"/>
      <c r="E139" s="36"/>
      <c r="G139" s="36"/>
      <c r="H139" s="36"/>
      <c r="I139" s="37"/>
      <c r="J139" s="36"/>
      <c r="K139" s="36"/>
      <c r="L139" s="36"/>
      <c r="M139" s="36"/>
    </row>
    <row r="140" spans="1:13" x14ac:dyDescent="0.25">
      <c r="B140" s="174"/>
      <c r="C140" s="174"/>
    </row>
    <row r="141" spans="1:13" x14ac:dyDescent="0.25">
      <c r="B141" s="174"/>
      <c r="C141" s="174"/>
    </row>
    <row r="142" spans="1:13" x14ac:dyDescent="0.25">
      <c r="B142" s="174"/>
      <c r="C142" s="174"/>
    </row>
    <row r="143" spans="1:13" x14ac:dyDescent="0.25">
      <c r="B143" s="174"/>
      <c r="C143" s="174"/>
    </row>
    <row r="144" spans="1:13" x14ac:dyDescent="0.25">
      <c r="B144" s="174"/>
      <c r="C144" s="174"/>
    </row>
    <row r="145" spans="2:3" x14ac:dyDescent="0.25">
      <c r="B145" s="174"/>
      <c r="C145" s="174"/>
    </row>
    <row r="146" spans="2:3" x14ac:dyDescent="0.25">
      <c r="B146" s="174"/>
      <c r="C146" s="174"/>
    </row>
    <row r="147" spans="2:3" x14ac:dyDescent="0.25">
      <c r="B147" s="174"/>
      <c r="C147" s="174"/>
    </row>
    <row r="148" spans="2:3" x14ac:dyDescent="0.25">
      <c r="B148" s="174"/>
      <c r="C148" s="174"/>
    </row>
    <row r="149" spans="2:3" x14ac:dyDescent="0.25">
      <c r="B149" s="174"/>
      <c r="C149" s="174"/>
    </row>
    <row r="150" spans="2:3" x14ac:dyDescent="0.25">
      <c r="B150" s="174"/>
      <c r="C150" s="174"/>
    </row>
    <row r="151" spans="2:3" x14ac:dyDescent="0.25">
      <c r="B151" s="174"/>
      <c r="C151" s="174"/>
    </row>
    <row r="152" spans="2:3" x14ac:dyDescent="0.25">
      <c r="B152" s="174"/>
      <c r="C152" s="174"/>
    </row>
    <row r="153" spans="2:3" x14ac:dyDescent="0.25">
      <c r="B153" s="174"/>
      <c r="C153" s="174"/>
    </row>
    <row r="154" spans="2:3" x14ac:dyDescent="0.25">
      <c r="B154" s="174"/>
      <c r="C154" s="174"/>
    </row>
    <row r="155" spans="2:3" x14ac:dyDescent="0.25">
      <c r="B155" s="174"/>
      <c r="C155" s="174"/>
    </row>
    <row r="156" spans="2:3" x14ac:dyDescent="0.25">
      <c r="B156" s="174"/>
      <c r="C156" s="174"/>
    </row>
    <row r="157" spans="2:3" x14ac:dyDescent="0.25">
      <c r="B157" s="174"/>
      <c r="C157" s="174"/>
    </row>
    <row r="158" spans="2:3" x14ac:dyDescent="0.25">
      <c r="B158" s="174"/>
      <c r="C158" s="174"/>
    </row>
    <row r="159" spans="2:3" x14ac:dyDescent="0.25">
      <c r="B159" s="174"/>
      <c r="C159" s="174"/>
    </row>
  </sheetData>
  <mergeCells count="184">
    <mergeCell ref="E31:E33"/>
    <mergeCell ref="J31:J33"/>
    <mergeCell ref="J35:J73"/>
    <mergeCell ref="B156:C156"/>
    <mergeCell ref="B157:C157"/>
    <mergeCell ref="B158:C158"/>
    <mergeCell ref="B159:C159"/>
    <mergeCell ref="B151:C151"/>
    <mergeCell ref="B153:C153"/>
    <mergeCell ref="B152:C152"/>
    <mergeCell ref="B154:C154"/>
    <mergeCell ref="B155:C155"/>
    <mergeCell ref="B146:C146"/>
    <mergeCell ref="B147:C147"/>
    <mergeCell ref="B148:C148"/>
    <mergeCell ref="B149:C149"/>
    <mergeCell ref="B150:C150"/>
    <mergeCell ref="B141:C141"/>
    <mergeCell ref="B142:C142"/>
    <mergeCell ref="B143:C143"/>
    <mergeCell ref="B144:C144"/>
    <mergeCell ref="B145:C145"/>
    <mergeCell ref="I136:J136"/>
    <mergeCell ref="I137:J137"/>
    <mergeCell ref="I138:J138"/>
    <mergeCell ref="B139:C139"/>
    <mergeCell ref="B140:C140"/>
    <mergeCell ref="I131:J131"/>
    <mergeCell ref="I132:J132"/>
    <mergeCell ref="I133:J133"/>
    <mergeCell ref="I134:J134"/>
    <mergeCell ref="I135:J135"/>
    <mergeCell ref="G138:H138"/>
    <mergeCell ref="B136:C136"/>
    <mergeCell ref="B137:C137"/>
    <mergeCell ref="B138:C138"/>
    <mergeCell ref="B133:C133"/>
    <mergeCell ref="I126:J126"/>
    <mergeCell ref="I127:J127"/>
    <mergeCell ref="I128:J128"/>
    <mergeCell ref="I129:J129"/>
    <mergeCell ref="I130:J130"/>
    <mergeCell ref="I121:J121"/>
    <mergeCell ref="I122:J122"/>
    <mergeCell ref="I123:J123"/>
    <mergeCell ref="I124:J124"/>
    <mergeCell ref="I125:J125"/>
    <mergeCell ref="I116:J116"/>
    <mergeCell ref="I117:J117"/>
    <mergeCell ref="I118:J118"/>
    <mergeCell ref="I119:J119"/>
    <mergeCell ref="I120:J120"/>
    <mergeCell ref="I111:J111"/>
    <mergeCell ref="I112:J112"/>
    <mergeCell ref="I113:J113"/>
    <mergeCell ref="I114:J114"/>
    <mergeCell ref="I115:J115"/>
    <mergeCell ref="I99:J99"/>
    <mergeCell ref="I100:J100"/>
    <mergeCell ref="I101:J101"/>
    <mergeCell ref="I102:J102"/>
    <mergeCell ref="I103:J103"/>
    <mergeCell ref="I104:J104"/>
    <mergeCell ref="I105:J105"/>
    <mergeCell ref="I106:J106"/>
    <mergeCell ref="I107:J107"/>
    <mergeCell ref="I108:J108"/>
    <mergeCell ref="I109:J109"/>
    <mergeCell ref="I110:J110"/>
    <mergeCell ref="G133:H133"/>
    <mergeCell ref="G134:H134"/>
    <mergeCell ref="G135:H135"/>
    <mergeCell ref="G136:H136"/>
    <mergeCell ref="G137:H137"/>
    <mergeCell ref="G128:H128"/>
    <mergeCell ref="G129:H129"/>
    <mergeCell ref="G130:H130"/>
    <mergeCell ref="G131:H131"/>
    <mergeCell ref="G132:H132"/>
    <mergeCell ref="G123:H123"/>
    <mergeCell ref="G124:H124"/>
    <mergeCell ref="G125:H125"/>
    <mergeCell ref="G126:H126"/>
    <mergeCell ref="G127:H127"/>
    <mergeCell ref="G118:H118"/>
    <mergeCell ref="G119:H119"/>
    <mergeCell ref="G120:H120"/>
    <mergeCell ref="G121:H121"/>
    <mergeCell ref="G122:H122"/>
    <mergeCell ref="G113:H113"/>
    <mergeCell ref="G114:H114"/>
    <mergeCell ref="G115:H115"/>
    <mergeCell ref="G116:H116"/>
    <mergeCell ref="G117:H117"/>
    <mergeCell ref="B134:C134"/>
    <mergeCell ref="B135:C135"/>
    <mergeCell ref="G99:H99"/>
    <mergeCell ref="G100:H100"/>
    <mergeCell ref="G101:H101"/>
    <mergeCell ref="G102:H102"/>
    <mergeCell ref="G103:H103"/>
    <mergeCell ref="G104:H104"/>
    <mergeCell ref="G105:H105"/>
    <mergeCell ref="G106:H106"/>
    <mergeCell ref="G107:H107"/>
    <mergeCell ref="G108:H108"/>
    <mergeCell ref="G109:H109"/>
    <mergeCell ref="G110:H110"/>
    <mergeCell ref="G111:H111"/>
    <mergeCell ref="G112:H112"/>
    <mergeCell ref="B129:C129"/>
    <mergeCell ref="B130:C130"/>
    <mergeCell ref="B131:C131"/>
    <mergeCell ref="B132:C132"/>
    <mergeCell ref="B124:C124"/>
    <mergeCell ref="B125:C125"/>
    <mergeCell ref="B126:C126"/>
    <mergeCell ref="B127:C127"/>
    <mergeCell ref="B128:C128"/>
    <mergeCell ref="B119:C119"/>
    <mergeCell ref="B120:C120"/>
    <mergeCell ref="B121:C121"/>
    <mergeCell ref="B122:C122"/>
    <mergeCell ref="B123:C123"/>
    <mergeCell ref="B114:C114"/>
    <mergeCell ref="B115:C115"/>
    <mergeCell ref="B116:C116"/>
    <mergeCell ref="B117:C117"/>
    <mergeCell ref="B118:C118"/>
    <mergeCell ref="B109:C109"/>
    <mergeCell ref="B110:C110"/>
    <mergeCell ref="B111:C111"/>
    <mergeCell ref="B112:C112"/>
    <mergeCell ref="B113:C113"/>
    <mergeCell ref="B104:C104"/>
    <mergeCell ref="B105:C105"/>
    <mergeCell ref="B106:C106"/>
    <mergeCell ref="B107:C107"/>
    <mergeCell ref="B108:C108"/>
    <mergeCell ref="B99:C99"/>
    <mergeCell ref="B100:C100"/>
    <mergeCell ref="B101:C101"/>
    <mergeCell ref="B102:C102"/>
    <mergeCell ref="B103:C103"/>
    <mergeCell ref="B23:B29"/>
    <mergeCell ref="A1:J1"/>
    <mergeCell ref="A2:J2"/>
    <mergeCell ref="A3:J3"/>
    <mergeCell ref="A4:J4"/>
    <mergeCell ref="A34:J34"/>
    <mergeCell ref="A5:J5"/>
    <mergeCell ref="A6:J6"/>
    <mergeCell ref="A7:J7"/>
    <mergeCell ref="A23:A29"/>
    <mergeCell ref="D23:D29"/>
    <mergeCell ref="E23:E29"/>
    <mergeCell ref="A9:J9"/>
    <mergeCell ref="A17:J17"/>
    <mergeCell ref="A18:A22"/>
    <mergeCell ref="B18:B22"/>
    <mergeCell ref="B10:B16"/>
    <mergeCell ref="A10:A16"/>
    <mergeCell ref="D18:D22"/>
    <mergeCell ref="E18:E22"/>
    <mergeCell ref="J18:J22"/>
    <mergeCell ref="A31:A33"/>
    <mergeCell ref="B31:B33"/>
    <mergeCell ref="D31:D33"/>
    <mergeCell ref="B35:B73"/>
    <mergeCell ref="D35:D73"/>
    <mergeCell ref="E35:E73"/>
    <mergeCell ref="A35:A73"/>
    <mergeCell ref="A74:A75"/>
    <mergeCell ref="A97:D97"/>
    <mergeCell ref="A95:J95"/>
    <mergeCell ref="D76:D80"/>
    <mergeCell ref="E76:E80"/>
    <mergeCell ref="B74:B80"/>
    <mergeCell ref="A76:A80"/>
    <mergeCell ref="D81:D88"/>
    <mergeCell ref="E81:E88"/>
    <mergeCell ref="A81:A88"/>
    <mergeCell ref="B81:B88"/>
    <mergeCell ref="A90:J90"/>
  </mergeCells>
  <pageMargins left="0.7" right="0.7" top="0.75" bottom="0.75" header="0.3" footer="0.3"/>
  <pageSetup paperSize="9" scale="51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2019-04-10T12:26:31Z</dcterms:modified>
</cp:coreProperties>
</file>