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activeTab="2"/>
  </bookViews>
  <sheets>
    <sheet name="Лист1" sheetId="1" r:id="rId1"/>
    <sheet name="Лист2" sheetId="2" r:id="rId2"/>
    <sheet name="Лист3" sheetId="3" r:id="rId3"/>
  </sheets>
  <definedNames>
    <definedName name="OLE_LINK1" localSheetId="2">Лист3!#REF!</definedName>
    <definedName name="_xlnm.Print_Area" localSheetId="2">Лист3!$A$1:$M$109</definedName>
  </definedNames>
  <calcPr calcId="125725"/>
</workbook>
</file>

<file path=xl/calcChain.xml><?xml version="1.0" encoding="utf-8"?>
<calcChain xmlns="http://schemas.openxmlformats.org/spreadsheetml/2006/main">
  <c r="I65" i="3"/>
  <c r="I78"/>
  <c r="I80"/>
  <c r="I81"/>
  <c r="I90" l="1"/>
  <c r="I91"/>
  <c r="I41" l="1"/>
  <c r="I42"/>
  <c r="I43"/>
  <c r="I28"/>
  <c r="I26"/>
  <c r="I27"/>
  <c r="I89" l="1"/>
  <c r="I55"/>
  <c r="I53" l="1"/>
  <c r="I48" l="1"/>
  <c r="I49"/>
  <c r="I50"/>
  <c r="I51"/>
  <c r="I52"/>
  <c r="I14"/>
  <c r="I16"/>
  <c r="I17"/>
  <c r="I61"/>
  <c r="I54"/>
  <c r="I25"/>
  <c r="I86"/>
  <c r="I58" l="1"/>
  <c r="I56"/>
  <c r="I57"/>
  <c r="I37"/>
  <c r="I83"/>
  <c r="I24"/>
  <c r="I18"/>
  <c r="I19"/>
  <c r="I21"/>
  <c r="I22"/>
  <c r="I29"/>
  <c r="I31"/>
  <c r="I32"/>
  <c r="I33"/>
  <c r="I34"/>
  <c r="I35"/>
  <c r="I36"/>
  <c r="I85" l="1"/>
  <c r="I87"/>
  <c r="I63"/>
  <c r="I46"/>
  <c r="I45"/>
  <c r="I44"/>
  <c r="I38"/>
  <c r="I88"/>
  <c r="I40"/>
  <c r="I39"/>
  <c r="I47"/>
  <c r="I60"/>
  <c r="I64"/>
  <c r="I82"/>
  <c r="I84"/>
</calcChain>
</file>

<file path=xl/sharedStrings.xml><?xml version="1.0" encoding="utf-8"?>
<sst xmlns="http://schemas.openxmlformats.org/spreadsheetml/2006/main" count="263" uniqueCount="179">
  <si>
    <t>№ з/п</t>
  </si>
  <si>
    <t>Зміст заходів</t>
  </si>
  <si>
    <t>Фактично профінансовано у звітному періоді, тис.грн.</t>
  </si>
  <si>
    <t>Відсоток виконання заходу, %</t>
  </si>
  <si>
    <t>Інформація про виконання, або причини невиконання заходу</t>
  </si>
  <si>
    <t>2.1.1. Проведення святкових обідів до державних та визначних дат</t>
  </si>
  <si>
    <t xml:space="preserve">2.1.2. Надання додаткових послуг лазні та перукарень міста до Дня пам’яті та примирення,  Перемоги над нацизмом у Європі, Міжнародного Дня громадян похилого віку, Дня ветерана та Міжнародного дня інвалідів </t>
  </si>
  <si>
    <t xml:space="preserve">3.1.1. Відзначення Почесних громадян за видатні заслуги перед територіальною громадою до Дня міста Житомира </t>
  </si>
  <si>
    <t>4.1.5. Проведення компенсаційних виплат за пільговий проїзд окремих категорій громадян на залізничному транспорті</t>
  </si>
  <si>
    <t xml:space="preserve">6.1.1. Відшкодування 
втрат КП „ЖТТУ” Житомирської міської ради
за пільгове перевезення учнів та студентів  
</t>
  </si>
  <si>
    <t>1.</t>
  </si>
  <si>
    <t>6.</t>
  </si>
  <si>
    <t>Річний обсяг фінансування (з урахуванням змін), тис.грн.</t>
  </si>
  <si>
    <t>5.1.1. Утримання Житомирського міського територіального центру соціального обслуговування (надання соціальних послуг)Житомирської міської ради</t>
  </si>
  <si>
    <t>1.2. 1. Надання адресної матеріальної допомоги, в тому числі:</t>
  </si>
  <si>
    <t>1.2.1.2.Надання допомоги за рахунок коштів на виконання депутатських повноважень</t>
  </si>
  <si>
    <t>1.2.1.3. Надання  щомісячної адресної матеріальної допомоги на дітей військовослужбовців в розмірі 50 % прожиткового мінімуму для відповідної категорії громадян, встановленого відповідно до чинного законодавства України</t>
  </si>
  <si>
    <t xml:space="preserve">1.2.1.4. Надання адресної матеріальної
допомоги учасникам антитерористичної операції
</t>
  </si>
  <si>
    <t>1.4.1.Надання допомоги продуктами харчування, вживаним одягом, побутовими послугами перукаря, ремонту одягу і взуття через Житомирський міський територіальний центр соціального обслуговування (надання соціальних послуг) Житомирської міської ради та інші</t>
  </si>
  <si>
    <t>1.5.1.Надання одноразової грошової допомоги в розмірі 1000 гривень особам, яким виповнилось 100 і більше років</t>
  </si>
  <si>
    <t xml:space="preserve">1.6.1. Надання допомоги на поховання окремих категорій громадян
</t>
  </si>
  <si>
    <t>1.6.2. Надання допомоги на поховання деяких категорій осіб виконавцю волевиявлення померлого або особі, яка зобов’язалась поховати померлого</t>
  </si>
  <si>
    <t>3.</t>
  </si>
  <si>
    <t xml:space="preserve">3.3.1. Надання допомоги хворим на фенілкетонурію на придбання лікувального харчування </t>
  </si>
  <si>
    <t>3.5.1. Надання щомісячної грошової компенсації витрат на автомобільне паливо особам, які мають особливі трудові заслуги перед Батьківщиною</t>
  </si>
  <si>
    <t>4.</t>
  </si>
  <si>
    <t>5.</t>
  </si>
  <si>
    <t>7.</t>
  </si>
  <si>
    <t>9.5.1.Організація проведення громадських робіт на підприємствах міської комунальної власності та інших підприємствах, установах та організаціях міста</t>
  </si>
  <si>
    <t xml:space="preserve">12.6.1.3.Забезпечення послуги санаторно-курортного лікування членів сімей загиблих учасників АТО та членів сімей загиблих учасників АТО з дітьми до 7 років
</t>
  </si>
  <si>
    <t xml:space="preserve">13.3.3.Забезпечення фінансування для здійснення заходів, спрямованих на соціальний захист бездомних осіб </t>
  </si>
  <si>
    <t xml:space="preserve">1.2.1.1. Надання адресної матеріальної допомоги пенсіонерам, інвалідам, малозабезпеченим верствам населення та іншим категоріям громадян міста Житомира; в тому числі надання одноразової адресної матеріальної допомоги сім’ям військовослужбовців, які загинули або померли внаслідок поранення, контузії чи каліцтва, одержаних під час виконання обов’язків військової служби (службових обов'язків)
в розмірі 100,0 тис. грн.
</t>
  </si>
  <si>
    <t>1.2.1.6. Надання адресної допомоги багатодітним родинам, які мають шість і більше дітей (на неповнолітніх дітей)</t>
  </si>
  <si>
    <t>1.2.1.7. Надання щомісячної адресної допомоги на дітей в сім'ях, в яких народилась трійня, в розмірі 50% прожиткового мінімуму відповідної вікової категорії на кожну дитину до досягнення 3-х річного віку</t>
  </si>
  <si>
    <t xml:space="preserve">12.12.6.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 відшкодування з міського бюджету 50 відсотків) </t>
  </si>
  <si>
    <t>3.4.1.Забезпечення технічними засобами-підгузками осіб з інвалідністю та дітей з інвалідністю</t>
  </si>
  <si>
    <t>3.4.2.Забезпечення технічними засобами-калоприймачами осіб з інвалідністю та дітей з інвалідністю</t>
  </si>
  <si>
    <t>Орієнтований обсяг фінансування відповідно до програми, тис.грн.</t>
  </si>
  <si>
    <t>Щомісячну адресну матеріальну допомогу надано 24 дітям військовослужбовців, які загинули в АТО</t>
  </si>
  <si>
    <t>1.2.1.10. Надання одноразової допомоги для сплати житлово-комунальних послуг особам з інвалідністю по зору 1 та 2 групи</t>
  </si>
  <si>
    <t>1.8.1. Поштові видатки</t>
  </si>
  <si>
    <t>4.1.7. Надання пільг та житлових субсидій населенню на оплату житлово-комунальних послуг</t>
  </si>
  <si>
    <t>4.1.8. Надання пільг та субсидій населенню на  придбання твердого та рідкого пічного побутового палива і скрапленого газу</t>
  </si>
  <si>
    <t>4.1.9.Надання допомоги сім'ям з дітьми, малозабезпеченим сім'ям, тимчасової допомоги дітям</t>
  </si>
  <si>
    <t>4.1.10. Пільгове медичне обслуговування осіб, які постраждали внаслідок Чорнобильської катастрофи</t>
  </si>
  <si>
    <t>7.6.2. Забезпечення фінансування соціальних послуг відповідно до соціальних замовлень</t>
  </si>
  <si>
    <t>14.2.2. Керівництво і управління у відповідній сфері у містах (місті Києві), селищах, селах, об'єднаних територіальних громадах</t>
  </si>
  <si>
    <t>2.</t>
  </si>
  <si>
    <t>7.3.1. Надання фінансової та організаційної підтримки на реалізацію соціальних проектів громадськими та благодійними організаціями міста Житомира, спрямованих на допомогу малозахищеним верствам населення, на залучення їх до активного способу життя та довголіття</t>
  </si>
  <si>
    <t>7.5.1 Надання грошової допомоги на проїзд у міському електротранспорті, в т.ч.
 -  проїзні квитки патронажним медичним сестрам Житомирської міської організації товариства Червоного Хреста 
                                                                                                                                                                                                                              -  проїзні квитки перекладачів - дактилологів Житомирської територіальної організації обласної організації УТОГ</t>
  </si>
  <si>
    <t>7.1.1. Надання фінансової підтримки громадським організаціям ветеранів та інвалідів міста Житомира, в т.ч.</t>
  </si>
  <si>
    <t>Житомирська міська асоціація інвалідів</t>
  </si>
  <si>
    <t>Житомирське міське відділення Всеукраїнського об'єднання ветеранів</t>
  </si>
  <si>
    <t>Житомирська міська організація ветеранів України</t>
  </si>
  <si>
    <t>Житомирська міська спілка ветеранів афганської війни</t>
  </si>
  <si>
    <t>Житомирська міська громадська організація "Захист дітей війни"</t>
  </si>
  <si>
    <t>Богунська районна організація ветеранів України</t>
  </si>
  <si>
    <t>Товариство інвалідів Богунського району м.Житомира</t>
  </si>
  <si>
    <t>Корольовська районна організація ветеранів України</t>
  </si>
  <si>
    <t>14.3.1. Придбання цінних подарунків, сувенірів для урочистих заходів та представницьких цілей, квіткової продукції та інші видатки</t>
  </si>
  <si>
    <t>4.1.2. 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(відшкодування вартості одного проїзду на рік)</t>
  </si>
  <si>
    <t>4.1.3. Надання пільг окремим категоріям громадян з послуг зв’язку</t>
  </si>
  <si>
    <t xml:space="preserve">1.1.1. Надання одноразової грошової виплати Житомирського міського голови
</t>
  </si>
  <si>
    <t xml:space="preserve">5.2.1.Утримання Центру комплексної реабілітації для дітей з інвалідністю  Житомирської міської ради 
</t>
  </si>
  <si>
    <t>Пріоритетні завдання</t>
  </si>
  <si>
    <t>Термін виконання</t>
  </si>
  <si>
    <t>Виконавці</t>
  </si>
  <si>
    <t>Звіт</t>
  </si>
  <si>
    <t>про результат виконання</t>
  </si>
  <si>
    <t>Комплексної міської Програми соціального захисту населення на 2016-2020 роки</t>
  </si>
  <si>
    <t>Термін реалізації Програми : 2016-2020 роки</t>
  </si>
  <si>
    <t>1. Виконання заходів Програми</t>
  </si>
  <si>
    <t>2016-2020</t>
  </si>
  <si>
    <t>Департамент соціальної політики Житомирської міської ради, громадські організації міста</t>
  </si>
  <si>
    <t>1.1. Забезпечити відзначення представників громадських організацій міста, які виконують соціальні функції</t>
  </si>
  <si>
    <t>1.2. Забезпечити надання адресних соціальних допомог</t>
  </si>
  <si>
    <t>2017-2020</t>
  </si>
  <si>
    <t>Департамент соціальної політики Житомирської міської ради</t>
  </si>
  <si>
    <t>2018-2020</t>
  </si>
  <si>
    <t>1.3.Забезпечити безоплатним харчуванням найменш захищених верств населення</t>
  </si>
  <si>
    <t>1.4. Забезпечити додатковою підтримкою найменш захищених верств населення</t>
  </si>
  <si>
    <t>1.5. відзначити осіб, яким виповнилось 100 і більше років</t>
  </si>
  <si>
    <t>1.6. Забезпечити надання окремих видів соціальної допомоги</t>
  </si>
  <si>
    <t>Департамент соціальної політики Житомирської міської ради, Управління соціального захисту населення Богунського району, Управління соціального захисту населення Корольовського району</t>
  </si>
  <si>
    <t>1.6.4.  Забезпечення безкоштовними паливними дровами малозабезпечених, багатодітних та одиноких громадян похилого віку, які проживають в негазифікованих будинках</t>
  </si>
  <si>
    <t>1.8. Забезпечити виплату поштових видатків</t>
  </si>
  <si>
    <t>2.1. Забезпечити додатковим послугами ветеранів війни та праці, осіб з інвалідністю</t>
  </si>
  <si>
    <t xml:space="preserve">3.1.Забезпечити надання додаткових пільг </t>
  </si>
  <si>
    <t>Управління охорони здоров'я Житомирської міської ради</t>
  </si>
  <si>
    <t>3.5.Забезпечити додатковими гарантіями осіб, які мають особливі трудові заслуги перед Батьківщиною</t>
  </si>
  <si>
    <t>4.1.Забезпечити надання пільг особам, які мають на них право</t>
  </si>
  <si>
    <t>Виконавчий комітет Житомирської міської ради, Управління транспорту і зв'язку Житомирської міської ради</t>
  </si>
  <si>
    <t>5.1. Забезпечити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</si>
  <si>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 xml:space="preserve">5.2. Забезпечити діяльність Центру комплексної реабілітації сфери органів соціального захисту населення </t>
  </si>
  <si>
    <t>6.1. Забезпечити пільгове перевезення учнів та студентів в міському електротранспорті</t>
  </si>
  <si>
    <t>КП "ЖТТУ" Житомирської міської ради, департамент соціальної політики Житомирської міської ради</t>
  </si>
  <si>
    <t>7.1. Забезпечити надання фінансової підтримки на виконання статутної діяльності громадських організацій</t>
  </si>
  <si>
    <t>Департамент соціальної політики Житомирської міської ради, громадські організації міста (за згодою)</t>
  </si>
  <si>
    <t>7.3. Забезпечити реалізацію соціальних проектів</t>
  </si>
  <si>
    <t>7.5. Забезпечити надання грошової допомоги на проїзд у міському електротранспорті</t>
  </si>
  <si>
    <t>7.6.Співпрацювати з громадськими та благодійними організаціями</t>
  </si>
  <si>
    <t>Департамент соціальної політики Житомирської міської ради, громадські та благодійн організації міста (за згодою)</t>
  </si>
  <si>
    <t>9.5. Організувати проведення громадських робіт</t>
  </si>
  <si>
    <t>Департамент соціальної політики Житомирської міської ради, Управління соціального захисту населення Богунського району, Управління соціального захисту населення Корольовського району, ЖО Фонд соціального захисту інвалідів, комунальні підприємства</t>
  </si>
  <si>
    <t>10.1. Забезпечити охоплення дітей-сиріт сімейними формами виховання- дитячими будинками сімейного типу, прийомними сім'ями та сім'ями патронатного вихователя</t>
  </si>
  <si>
    <t>10.1.1 Забезпечення фінансування будинків сімейного типу, прийомних сімей  та сімей патронатного вихователя</t>
  </si>
  <si>
    <t>12.3.Забезпечити надання додаткових пільг</t>
  </si>
  <si>
    <t>12.3.1.Звільнення від сплати житлово-комунальних послуг сімей загиблих учасників АТО (50% відшкодування з міського бюджету)</t>
  </si>
  <si>
    <t>Департамент соціальної політики  Житомирської міської ради, Управління комунального житлового, муніципального розвитку міської ради, Управління соціального захисту населення Богунського та Корольовського районів</t>
  </si>
  <si>
    <t>Забезпечити соціальну підтримку учасників антитерористичної операції та членів сімей загиблих учасників АТО</t>
  </si>
  <si>
    <t>Департамент соціальної політики Житомирської ради</t>
  </si>
  <si>
    <t>13.3. Забезпечити надання соціальних послуг</t>
  </si>
  <si>
    <t>14.2. Забезпечити ефективну роботу департаменту соціальної політики Житомирської міської ради</t>
  </si>
  <si>
    <t>14.3. Забезпечити належну організацію відзначення ювілейних та святкових дат, проведення урочистих заходів</t>
  </si>
  <si>
    <t>Фінансування проводилось за рахунок коштів з державного бюджету</t>
  </si>
  <si>
    <t>Видатки на утримання Житомирського міського територіального центру соціального обслуговування (надання соціальних послуг) Житомирської міської ради проводились відповідно до потреби</t>
  </si>
  <si>
    <t>Видатки на утримання Центру проводились відповідно до потреби</t>
  </si>
  <si>
    <t xml:space="preserve"> Проплата здійснювалася відповідно до фактичних нарахувань за рахунок коштів з державного бюджету</t>
  </si>
  <si>
    <t>Кошти використовувались відповідно до заяв отримувачів допомог через поштові відділення</t>
  </si>
  <si>
    <t>1.3.1. Забезпечення гарячим харчуванням пенсіонерів,осіб з інвалідністю, малозабезпечених верств населення</t>
  </si>
  <si>
    <t>1.6.3.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</si>
  <si>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Фінансування здійснювалось відповідно до потреби</t>
  </si>
  <si>
    <t>В.о.директора</t>
  </si>
  <si>
    <t>Л.І.Ліпінська</t>
  </si>
  <si>
    <t>Відповідальний виконавець Програми: Департамент соціальної політики Житомирської міської ради</t>
  </si>
  <si>
    <t>Житомирський міський територіальний центр соціального обслуговування (надання соціальних послуг) Житомирської міської ради, інші</t>
  </si>
  <si>
    <t>Житомирський міський територіальний центр соціального обслуговування (надання соціальних послуг) Житомирської міської ради, департамент  соціальної політики Житомирської міської ради</t>
  </si>
  <si>
    <t>Центр комплексної реабілітації для дітей з інвалідністю Житомирської міської ради, Департамент соціальної політики Житомирської міської ради</t>
  </si>
  <si>
    <t>за  І квартал 2019 року</t>
  </si>
  <si>
    <t>Протягом І кварталу  2019 року  матеріальну допомогу отримали 958 осіб</t>
  </si>
  <si>
    <t>Матеріальну допомогу за рахунок коштів на виконання депутатських повноважень отримали 220  одержувача</t>
  </si>
  <si>
    <t>Адресну матеріальну допомогу виплачено 24  учасникам АТО (відповідно до заяв)</t>
  </si>
  <si>
    <t>Надано допомогу 220 особам</t>
  </si>
  <si>
    <t>1.2.1.12.1.Надання одноразової матеріальної допомоги батькам-вихователям новостворених дитячих будинків сімейного типу родини Доброжанського І.С., Доброжанської Л.І., родини Єгорова В.Г., Єгорової С.В., родини Круглова В.С., Коберник Н.А., родини Лук'янчук І.М., родини Твердого І.О., Твердої О.В., родини Рудика С.О., Рудик С.А., та опікунам (піклувальникам) дитячого будинку «Дім Йосипа» та дитячого будинку «Дім Марії» релігійної місії «Карітас-Спес»</t>
  </si>
  <si>
    <t>Кошти будуть освоєні до кінця року</t>
  </si>
  <si>
    <t>1.2.1.16. Надання соціальної матеріальної допомоги на  здійснення заходів із  забезпечення енергоефективності та енергозбереження дитячого будинку сімейного типу родини Лук'янчук І.М.</t>
  </si>
  <si>
    <t>1.2.1.17. Надання адресної допомоги хворим з хронічною нирковою недостатністю, які отримують програмний гемодіаліз, для часткового відшкодування витрат вартості медикаментів, інших супутніх матеріалів</t>
  </si>
  <si>
    <t>1.2.1.18. Надання адресної допомоги хворим, які страждають на ниркову недостатність, мають значні обмеження життєдіяльності та потребують транспортування для проведення процедури гемодіалізу від місця проживання до місця надання послуги і назад, у місті Житомирі</t>
  </si>
  <si>
    <t>Харчування буде проводитись з квітня 2019 року</t>
  </si>
  <si>
    <t>Одноразову грошову допомогу виплачено 1 особі, якій виповнилось 100 і більше років</t>
  </si>
  <si>
    <t>Відшкодовано витрати на поховання 4 особам, які звернулися за наданням даного виду допомоги</t>
  </si>
  <si>
    <t>3.2.1.Надання пільг особам з інвалідністю по зору 1 та 2 групи за житлово-комунальні послуги</t>
  </si>
  <si>
    <t>На придбання лікувального харчування хворим на фенілкетонурію надано допомоги 13 одержувачам</t>
  </si>
  <si>
    <t xml:space="preserve">Щомісячна грошова компенсація надається  3-м Героям Соц.Праці та 4-ом Героям України </t>
  </si>
  <si>
    <t>2019</t>
  </si>
  <si>
    <t>Надання фінансової підтримки буде проводитись  за результатами конкурсу з визначення програм (проектів, заходів), розроблених громадськими організаціями</t>
  </si>
  <si>
    <t>2019-2020</t>
  </si>
  <si>
    <t>Департамент соціальної політики Житомирської ради Управління праці та соціального захисту населення Житомирської районної державної адміністрації</t>
  </si>
  <si>
    <t>17.1. Забезпечити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 адресних матеріальних допомог та інших пільг, передбачених чинним законодавством України</t>
  </si>
  <si>
    <t>17.1. Інші субвенції з місцевого бюджету (компенсація фізичним особам, які надають соціальні послуги та надання інших пільг громадянам села Вереси)</t>
  </si>
  <si>
    <t>17.2. Надання адресної матеріальної допомоги мешканцям села Вереси</t>
  </si>
  <si>
    <t>Управління з розвитку села Вереси</t>
  </si>
  <si>
    <t>Відповідно до клопотань керівників громадських організацій  міста, інших закладів та установ надано грошову  допомогу  24 особам</t>
  </si>
  <si>
    <t>Забезпечення безкоштовними дровами буде здійснюватись відповідно до заяв</t>
  </si>
  <si>
    <t>Проліковано 55  учасників  АТО та членів сімей загиблих учасників АТО</t>
  </si>
  <si>
    <t>Послуги санаторно-курортного лікування  надаються відповідно до звернень заявників, кошти будуть освоєні до кінця року</t>
  </si>
  <si>
    <t>Відповідно до потреби</t>
  </si>
  <si>
    <t xml:space="preserve">Відшкодовано витрати за відпущені медикаменти 127 особам та за надані послуги  зубопротезування 6 громадянам, які постраждали внаслідок Чорнобильської катастрофи </t>
  </si>
  <si>
    <t>Відшкодування здійснюється відповідно до нарахувань за встановленими тарифами на житлово-комунальні послуги, скористались 64 особи</t>
  </si>
  <si>
    <r>
      <t>Надано пільг 26630</t>
    </r>
    <r>
      <rPr>
        <sz val="14"/>
        <color rgb="FFFF0000"/>
        <rFont val="Times New Roman"/>
        <family val="1"/>
        <charset val="204"/>
      </rPr>
      <t xml:space="preserve"> </t>
    </r>
    <r>
      <rPr>
        <sz val="14"/>
        <rFont val="Times New Roman"/>
        <family val="1"/>
        <charset val="204"/>
      </rPr>
      <t>особі та житлових субсидій -26597</t>
    </r>
    <r>
      <rPr>
        <sz val="14"/>
        <color rgb="FFFF0000"/>
        <rFont val="Times New Roman"/>
        <family val="1"/>
        <charset val="204"/>
      </rPr>
      <t xml:space="preserve"> </t>
    </r>
    <r>
      <rPr>
        <sz val="14"/>
        <rFont val="Times New Roman"/>
        <family val="1"/>
        <charset val="204"/>
      </rPr>
      <t>домогосп.</t>
    </r>
  </si>
  <si>
    <t>На придбання твердого та рідкого пічного побутового палива і скрапленого газу надано пільг 4 особам та субсидій - 3 домогоспод.</t>
  </si>
  <si>
    <t>Надано пільги з послуг зв'язку 14  громадянам</t>
  </si>
  <si>
    <t>Надано пільги 71 особі</t>
  </si>
  <si>
    <t>Компенсація виплачувалась повідно до нарахувань  (459 особам)</t>
  </si>
  <si>
    <t>Надано допомогу 2 особам</t>
  </si>
  <si>
    <t>Участь в громадських роботах взяли 3  безробітних</t>
  </si>
  <si>
    <t xml:space="preserve">Відшкодовано втрати КП "ЖТТУ" Житомирської міської ради від реалізації 3199 місячних проїзних квитків для  студентів та учнів міста </t>
  </si>
  <si>
    <t>Виплачено компенсацію 22 особам</t>
  </si>
  <si>
    <t>Придбана квіткова продукція для поздоровлення  зі 100- річчям громадянки м.Житомира, Дня Соборності України та двох представників об'єднань громадських ініціатив</t>
  </si>
  <si>
    <t>Виплата запланована до Дня захисту дітей (ІІ квартал)</t>
  </si>
  <si>
    <t>Захід виконується. У першому кварталі закуплено 27808 шт. підгузків</t>
  </si>
  <si>
    <t>Захід виконується. У першому кварталі закуплено 4368 шт. калоприймачів</t>
  </si>
  <si>
    <t>58 особам надано допомогу на поховання деяких категорій осіб</t>
  </si>
  <si>
    <t>Щомісячна адресна матеріальна допомогу виплачено на кожну дитину одній сім'ї, в якій народилась трійня</t>
  </si>
  <si>
    <t>Виплата здійснюється до Дня міста Житомира( в третьому кварталі 2019р.)</t>
  </si>
  <si>
    <r>
      <t xml:space="preserve">Товариство інвалідів Корольовського району м.Житомира                                                                          </t>
    </r>
    <r>
      <rPr>
        <i/>
        <sz val="10"/>
        <rFont val="Times New Roman"/>
        <family val="1"/>
        <charset val="204"/>
      </rPr>
      <t xml:space="preserve"> </t>
    </r>
  </si>
  <si>
    <t>Надання допомоги за рахунок коштів на виконання депутатських повноважень Товариству інвалідів Корольовського району м.Житомира</t>
  </si>
  <si>
    <t>Виконано в повному обсязі</t>
  </si>
  <si>
    <t>Фінансування виконання заходу, спрямованого на соціальний захист бездомних осіб здійснювалися відповідно до потреби</t>
  </si>
</sst>
</file>

<file path=xl/styles.xml><?xml version="1.0" encoding="utf-8"?>
<styleSheet xmlns="http://schemas.openxmlformats.org/spreadsheetml/2006/main">
  <numFmts count="2">
    <numFmt numFmtId="164" formatCode="#,##0.0"/>
    <numFmt numFmtId="165" formatCode="0.0"/>
  </numFmts>
  <fonts count="14">
    <font>
      <sz val="10"/>
      <name val="Arial"/>
    </font>
    <font>
      <sz val="12"/>
      <name val="Times New Roman"/>
      <family val="1"/>
      <charset val="204"/>
    </font>
    <font>
      <sz val="8"/>
      <name val="Times New Roman"/>
      <family val="1"/>
      <charset val="204"/>
    </font>
    <font>
      <sz val="10"/>
      <color theme="0"/>
      <name val="Arial"/>
      <family val="2"/>
      <charset val="204"/>
    </font>
    <font>
      <sz val="14"/>
      <name val="Times New Roman"/>
      <family val="1"/>
      <charset val="204"/>
    </font>
    <font>
      <i/>
      <sz val="14"/>
      <name val="Times New Roman"/>
      <family val="1"/>
      <charset val="204"/>
    </font>
    <font>
      <sz val="14"/>
      <color theme="1"/>
      <name val="Times New Roman"/>
      <family val="1"/>
      <charset val="204"/>
    </font>
    <font>
      <sz val="14"/>
      <color rgb="FF000000"/>
      <name val="Times New Roman"/>
      <family val="1"/>
      <charset val="204"/>
    </font>
    <font>
      <sz val="10"/>
      <name val="Arial"/>
      <family val="2"/>
      <charset val="204"/>
    </font>
    <font>
      <b/>
      <sz val="14"/>
      <name val="Arial"/>
      <family val="2"/>
      <charset val="204"/>
    </font>
    <font>
      <b/>
      <sz val="14"/>
      <name val="Times New Roman"/>
      <family val="1"/>
      <charset val="204"/>
    </font>
    <font>
      <sz val="14"/>
      <color rgb="FFFF0000"/>
      <name val="Times New Roman"/>
      <family val="1"/>
      <charset val="204"/>
    </font>
    <font>
      <i/>
      <sz val="10"/>
      <name val="Times New Roman"/>
      <family val="1"/>
      <charset val="204"/>
    </font>
    <font>
      <i/>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0" fillId="2" borderId="0" xfId="0" applyFill="1"/>
    <xf numFmtId="164" fontId="0" fillId="0" borderId="0" xfId="0" applyNumberFormat="1"/>
    <xf numFmtId="0" fontId="1" fillId="0" borderId="1" xfId="0" applyFont="1" applyBorder="1" applyAlignment="1">
      <alignment horizontal="center" vertical="center" wrapText="1"/>
    </xf>
    <xf numFmtId="164" fontId="0" fillId="0" borderId="0" xfId="0" applyNumberFormat="1" applyFill="1"/>
    <xf numFmtId="0" fontId="3" fillId="2" borderId="0" xfId="0" applyFont="1" applyFill="1"/>
    <xf numFmtId="0" fontId="0" fillId="0" borderId="6" xfId="0" applyBorder="1"/>
    <xf numFmtId="0" fontId="2" fillId="2" borderId="6" xfId="0" applyFont="1" applyFill="1" applyBorder="1" applyAlignment="1">
      <alignment horizontal="center" vertical="center" wrapText="1"/>
    </xf>
    <xf numFmtId="0" fontId="0" fillId="0" borderId="0" xfId="0" applyBorder="1"/>
    <xf numFmtId="0" fontId="0" fillId="2" borderId="0" xfId="0" applyFill="1" applyBorder="1"/>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164" fontId="4" fillId="0" borderId="1"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5"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5" fillId="3" borderId="3" xfId="0"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vertical="center" wrapText="1"/>
    </xf>
    <xf numFmtId="0" fontId="4" fillId="2" borderId="5"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vertical="center" wrapText="1"/>
    </xf>
    <xf numFmtId="165"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lignment vertical="center" wrapText="1"/>
    </xf>
    <xf numFmtId="0" fontId="4" fillId="2" borderId="3"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5" fontId="5" fillId="2" borderId="5" xfId="0" applyNumberFormat="1" applyFont="1" applyFill="1" applyBorder="1" applyAlignment="1">
      <alignment horizontal="center" vertical="center" wrapText="1"/>
    </xf>
    <xf numFmtId="0" fontId="4" fillId="2" borderId="0" xfId="0" applyFont="1" applyFill="1" applyAlignment="1">
      <alignment horizontal="center" vertical="center"/>
    </xf>
    <xf numFmtId="49" fontId="4" fillId="2" borderId="1" xfId="0" applyNumberFormat="1" applyFont="1" applyFill="1" applyBorder="1" applyAlignment="1">
      <alignment vertical="center" wrapText="1"/>
    </xf>
    <xf numFmtId="0" fontId="4" fillId="2" borderId="2" xfId="0" applyFont="1" applyFill="1" applyBorder="1" applyAlignment="1">
      <alignment horizontal="left" vertical="center" wrapText="1"/>
    </xf>
    <xf numFmtId="0" fontId="7" fillId="2" borderId="1" xfId="0" applyFont="1" applyFill="1" applyBorder="1" applyAlignment="1">
      <alignment vertical="center" wrapText="1"/>
    </xf>
    <xf numFmtId="165" fontId="4" fillId="2" borderId="5"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4" fillId="2" borderId="3" xfId="0" applyFont="1" applyFill="1" applyBorder="1" applyAlignment="1">
      <alignment horizontal="center" vertical="center" wrapText="1"/>
    </xf>
    <xf numFmtId="165" fontId="4" fillId="2" borderId="1" xfId="0" applyNumberFormat="1" applyFont="1" applyFill="1" applyBorder="1" applyAlignment="1">
      <alignment horizontal="center" wrapText="1"/>
    </xf>
    <xf numFmtId="164" fontId="4" fillId="2" borderId="1" xfId="0" applyNumberFormat="1" applyFont="1" applyFill="1" applyBorder="1" applyAlignment="1">
      <alignment horizontal="center" wrapText="1"/>
    </xf>
    <xf numFmtId="165" fontId="5" fillId="2" borderId="1" xfId="0" applyNumberFormat="1" applyFont="1" applyFill="1" applyBorder="1" applyAlignment="1">
      <alignment horizontal="center" wrapText="1"/>
    </xf>
    <xf numFmtId="0" fontId="4" fillId="2" borderId="1" xfId="0" applyFont="1" applyFill="1" applyBorder="1" applyAlignment="1">
      <alignment horizontal="left" wrapText="1"/>
    </xf>
    <xf numFmtId="165" fontId="5" fillId="2" borderId="3" xfId="0" applyNumberFormat="1" applyFont="1" applyFill="1" applyBorder="1" applyAlignment="1">
      <alignment horizontal="center" vertical="center" wrapText="1"/>
    </xf>
    <xf numFmtId="0" fontId="4" fillId="2" borderId="4" xfId="0" applyFont="1" applyFill="1" applyBorder="1" applyAlignment="1">
      <alignment vertical="center" wrapText="1"/>
    </xf>
    <xf numFmtId="0" fontId="5" fillId="2" borderId="4" xfId="0" applyFont="1" applyFill="1" applyBorder="1" applyAlignment="1">
      <alignment vertical="center" wrapText="1"/>
    </xf>
    <xf numFmtId="164" fontId="4" fillId="2" borderId="3"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4" fillId="0" borderId="4" xfId="0" applyFont="1" applyBorder="1" applyAlignment="1">
      <alignment horizontal="center" vertical="justify"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7" fillId="2" borderId="7" xfId="0" applyFont="1" applyFill="1" applyBorder="1" applyAlignment="1">
      <alignment vertical="center" wrapText="1"/>
    </xf>
    <xf numFmtId="0" fontId="1" fillId="0" borderId="5" xfId="0" applyFont="1" applyBorder="1" applyAlignment="1">
      <alignment horizontal="center" vertical="center" wrapText="1"/>
    </xf>
    <xf numFmtId="0" fontId="0" fillId="0" borderId="0" xfId="0" applyAlignment="1">
      <alignment horizontal="center"/>
    </xf>
    <xf numFmtId="0" fontId="8" fillId="0" borderId="0" xfId="0" applyFont="1" applyAlignment="1">
      <alignment horizontal="center"/>
    </xf>
    <xf numFmtId="0" fontId="1" fillId="0" borderId="4" xfId="0" applyFont="1" applyBorder="1" applyAlignment="1">
      <alignment horizontal="left" vertical="center" wrapText="1"/>
    </xf>
    <xf numFmtId="0" fontId="4" fillId="0" borderId="4" xfId="0" applyFont="1" applyBorder="1" applyAlignment="1">
      <alignment horizontal="center" vertical="top" wrapText="1"/>
    </xf>
    <xf numFmtId="0" fontId="9" fillId="0" borderId="0" xfId="0" applyFo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3" xfId="0" applyFont="1" applyBorder="1" applyAlignment="1">
      <alignment horizontal="center" vertical="justify" wrapText="1"/>
    </xf>
    <xf numFmtId="0" fontId="4" fillId="2" borderId="4" xfId="0" applyFont="1" applyFill="1" applyBorder="1" applyAlignment="1">
      <alignment wrapText="1"/>
    </xf>
    <xf numFmtId="0" fontId="8" fillId="0" borderId="0" xfId="0" applyFont="1"/>
    <xf numFmtId="0" fontId="4" fillId="0" borderId="0" xfId="0" applyFont="1"/>
    <xf numFmtId="0" fontId="4" fillId="0" borderId="4" xfId="0" applyFont="1" applyBorder="1" applyAlignment="1">
      <alignment horizontal="center" vertical="justify"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2" borderId="1" xfId="0" applyFont="1" applyFill="1" applyBorder="1" applyAlignment="1">
      <alignment vertical="center" wrapText="1"/>
    </xf>
    <xf numFmtId="2" fontId="0" fillId="0" borderId="0" xfId="0" applyNumberFormat="1"/>
    <xf numFmtId="164" fontId="4" fillId="2" borderId="7"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3" fillId="2" borderId="5"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0" fontId="10" fillId="0" borderId="0" xfId="0" applyFont="1" applyAlignment="1">
      <alignment horizontal="left"/>
    </xf>
    <xf numFmtId="0" fontId="10" fillId="0" borderId="0" xfId="0" applyFont="1" applyAlignment="1">
      <alignment horizontal="center"/>
    </xf>
    <xf numFmtId="0" fontId="1" fillId="0" borderId="8" xfId="0" applyFont="1" applyBorder="1" applyAlignment="1">
      <alignment horizontal="left"/>
    </xf>
    <xf numFmtId="0" fontId="1" fillId="0" borderId="1" xfId="0" applyFont="1" applyBorder="1" applyAlignment="1">
      <alignment horizontal="center" vertical="center" wrapText="1"/>
    </xf>
    <xf numFmtId="0" fontId="4" fillId="0" borderId="0" xfId="0" applyFont="1" applyFill="1" applyAlignment="1">
      <alignment horizontal="left" wrapText="1"/>
    </xf>
    <xf numFmtId="0" fontId="4" fillId="0" borderId="3" xfId="0" applyFont="1" applyBorder="1" applyAlignment="1">
      <alignment horizontal="center" vertical="justify" wrapText="1"/>
    </xf>
    <xf numFmtId="0" fontId="4" fillId="0" borderId="4" xfId="0" applyFont="1" applyBorder="1" applyAlignment="1">
      <alignment horizontal="center" vertical="justify" wrapText="1"/>
    </xf>
    <xf numFmtId="0" fontId="4" fillId="0" borderId="5" xfId="0" applyFont="1" applyBorder="1" applyAlignment="1">
      <alignment horizontal="center" vertical="justify"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cellXfs>
  <cellStyles count="1">
    <cellStyle name="Обычный" xfId="0" builtinId="0"/>
  </cellStyles>
  <dxfs count="0"/>
  <tableStyles count="0" defaultTableStyle="TableStyleMedium9" defaultPivotStyle="PivotStyleLight16"/>
  <colors>
    <mruColors>
      <color rgb="FFFF66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2:P107"/>
  <sheetViews>
    <sheetView tabSelected="1" view="pageBreakPreview" topLeftCell="A86" zoomScale="67" zoomScaleNormal="100" zoomScaleSheetLayoutView="67" workbookViewId="0">
      <selection activeCell="L90" sqref="L90"/>
    </sheetView>
  </sheetViews>
  <sheetFormatPr defaultRowHeight="12.75"/>
  <cols>
    <col min="1" max="1" width="7.28515625" customWidth="1"/>
    <col min="2" max="2" width="26.28515625" customWidth="1"/>
    <col min="3" max="3" width="49.140625" customWidth="1"/>
    <col min="4" max="4" width="23" customWidth="1"/>
    <col min="5" max="5" width="29" customWidth="1"/>
    <col min="6" max="6" width="22.140625" customWidth="1"/>
    <col min="7" max="7" width="22" customWidth="1"/>
    <col min="8" max="8" width="20.140625" customWidth="1"/>
    <col min="9" max="9" width="17" customWidth="1"/>
    <col min="10" max="10" width="37" customWidth="1"/>
    <col min="11" max="11" width="27" customWidth="1"/>
    <col min="14" max="14" width="11.140625" customWidth="1"/>
    <col min="16" max="16" width="9.28515625" customWidth="1"/>
  </cols>
  <sheetData>
    <row r="2" spans="1:15" ht="20.25" customHeight="1"/>
    <row r="3" spans="1:15" ht="21.75" customHeight="1"/>
    <row r="4" spans="1:15" ht="21.75" customHeight="1">
      <c r="A4" s="76"/>
      <c r="B4" s="76"/>
      <c r="C4" s="105" t="s">
        <v>67</v>
      </c>
      <c r="D4" s="105"/>
      <c r="E4" s="105"/>
      <c r="F4" s="105"/>
      <c r="G4" s="105"/>
      <c r="H4" s="105"/>
      <c r="I4" s="105"/>
      <c r="J4" s="105"/>
    </row>
    <row r="5" spans="1:15" ht="22.5" customHeight="1">
      <c r="A5" s="76"/>
      <c r="B5" s="76"/>
      <c r="C5" s="105" t="s">
        <v>68</v>
      </c>
      <c r="D5" s="105"/>
      <c r="E5" s="105"/>
      <c r="F5" s="105"/>
      <c r="G5" s="105"/>
      <c r="H5" s="105"/>
      <c r="I5" s="105"/>
      <c r="J5" s="105"/>
    </row>
    <row r="6" spans="1:15" ht="22.5" customHeight="1">
      <c r="A6" s="76"/>
      <c r="B6" s="76"/>
      <c r="C6" s="105" t="s">
        <v>69</v>
      </c>
      <c r="D6" s="105"/>
      <c r="E6" s="105"/>
      <c r="F6" s="105"/>
      <c r="G6" s="105"/>
      <c r="H6" s="105"/>
      <c r="I6" s="105"/>
      <c r="J6" s="105"/>
    </row>
    <row r="7" spans="1:15" ht="21.75" customHeight="1">
      <c r="A7" s="76"/>
      <c r="B7" s="76"/>
      <c r="C7" s="76"/>
      <c r="D7" s="105" t="s">
        <v>128</v>
      </c>
      <c r="E7" s="105"/>
      <c r="F7" s="105"/>
      <c r="G7" s="105"/>
      <c r="H7" s="76"/>
      <c r="I7" s="76"/>
      <c r="J7" s="76"/>
    </row>
    <row r="8" spans="1:15" ht="24.75" customHeight="1">
      <c r="A8" s="104" t="s">
        <v>124</v>
      </c>
      <c r="B8" s="104"/>
      <c r="C8" s="104"/>
      <c r="D8" s="104"/>
      <c r="E8" s="104"/>
      <c r="F8" s="104"/>
      <c r="G8" s="104"/>
      <c r="H8" s="104"/>
      <c r="I8" s="104"/>
      <c r="J8" s="104"/>
    </row>
    <row r="9" spans="1:15" ht="24.75" customHeight="1">
      <c r="A9" s="104" t="s">
        <v>70</v>
      </c>
      <c r="B9" s="104"/>
      <c r="C9" s="104"/>
      <c r="D9" s="104"/>
      <c r="E9" s="104"/>
      <c r="F9" s="104"/>
      <c r="G9" s="104"/>
      <c r="H9" s="104"/>
      <c r="I9" s="104"/>
      <c r="J9" s="104"/>
    </row>
    <row r="10" spans="1:15" ht="24.75" customHeight="1">
      <c r="A10" s="73"/>
      <c r="B10" s="73"/>
      <c r="C10" s="72"/>
      <c r="D10" s="72"/>
      <c r="E10" s="72"/>
      <c r="F10" s="72"/>
      <c r="G10" s="72"/>
      <c r="H10" s="72"/>
      <c r="I10" s="72"/>
      <c r="J10" s="72"/>
    </row>
    <row r="11" spans="1:15" ht="26.25" customHeight="1">
      <c r="A11" s="106" t="s">
        <v>71</v>
      </c>
      <c r="B11" s="106"/>
      <c r="C11" s="106"/>
    </row>
    <row r="12" spans="1:15" ht="113.25" customHeight="1">
      <c r="A12" s="17" t="s">
        <v>0</v>
      </c>
      <c r="B12" s="17" t="s">
        <v>64</v>
      </c>
      <c r="C12" s="17" t="s">
        <v>1</v>
      </c>
      <c r="D12" s="17" t="s">
        <v>65</v>
      </c>
      <c r="E12" s="17" t="s">
        <v>66</v>
      </c>
      <c r="F12" s="17" t="s">
        <v>37</v>
      </c>
      <c r="G12" s="17" t="s">
        <v>12</v>
      </c>
      <c r="H12" s="17" t="s">
        <v>2</v>
      </c>
      <c r="I12" s="17" t="s">
        <v>3</v>
      </c>
      <c r="J12" s="17" t="s">
        <v>4</v>
      </c>
      <c r="M12" s="2"/>
      <c r="N12" s="2"/>
      <c r="O12" s="2"/>
    </row>
    <row r="13" spans="1:15" ht="15.75">
      <c r="A13" s="4">
        <v>2</v>
      </c>
      <c r="B13" s="4"/>
      <c r="C13" s="4">
        <v>2</v>
      </c>
      <c r="D13" s="4">
        <v>4</v>
      </c>
      <c r="E13" s="4">
        <v>5</v>
      </c>
      <c r="F13" s="4">
        <v>6</v>
      </c>
      <c r="G13" s="4">
        <v>7</v>
      </c>
      <c r="H13" s="4">
        <v>8</v>
      </c>
      <c r="I13" s="4">
        <v>9</v>
      </c>
      <c r="J13" s="4">
        <v>10</v>
      </c>
    </row>
    <row r="14" spans="1:15" ht="137.25" customHeight="1">
      <c r="A14" s="109" t="s">
        <v>10</v>
      </c>
      <c r="B14" s="90" t="s">
        <v>74</v>
      </c>
      <c r="C14" s="40" t="s">
        <v>62</v>
      </c>
      <c r="D14" s="46" t="s">
        <v>72</v>
      </c>
      <c r="E14" s="40" t="s">
        <v>73</v>
      </c>
      <c r="F14" s="41">
        <v>279</v>
      </c>
      <c r="G14" s="42">
        <v>279</v>
      </c>
      <c r="H14" s="42">
        <v>72</v>
      </c>
      <c r="I14" s="38">
        <f t="shared" ref="I14:I19" si="0">H14/G14*100</f>
        <v>25.806451612903224</v>
      </c>
      <c r="J14" s="43" t="s">
        <v>152</v>
      </c>
      <c r="K14" s="9"/>
      <c r="L14" s="9"/>
    </row>
    <row r="15" spans="1:15" ht="99" customHeight="1">
      <c r="A15" s="110"/>
      <c r="B15" s="75" t="s">
        <v>75</v>
      </c>
      <c r="C15" s="55" t="s">
        <v>14</v>
      </c>
      <c r="D15" s="46" t="s">
        <v>72</v>
      </c>
      <c r="E15" s="55" t="s">
        <v>73</v>
      </c>
      <c r="F15" s="41"/>
      <c r="G15" s="41"/>
      <c r="H15" s="41"/>
      <c r="I15" s="38"/>
      <c r="J15" s="43"/>
      <c r="K15" s="10"/>
      <c r="L15" s="9"/>
    </row>
    <row r="16" spans="1:15" ht="231.75" customHeight="1">
      <c r="A16" s="110"/>
      <c r="B16" s="66"/>
      <c r="C16" s="40" t="s">
        <v>31</v>
      </c>
      <c r="D16" s="46"/>
      <c r="E16" s="40"/>
      <c r="F16" s="41">
        <v>4300</v>
      </c>
      <c r="G16" s="41">
        <v>1795.1</v>
      </c>
      <c r="H16" s="42">
        <v>1407.6</v>
      </c>
      <c r="I16" s="38">
        <f t="shared" si="0"/>
        <v>78.41345886023062</v>
      </c>
      <c r="J16" s="43" t="s">
        <v>129</v>
      </c>
      <c r="K16" s="10"/>
      <c r="L16" s="9"/>
    </row>
    <row r="17" spans="1:10" ht="82.5" customHeight="1">
      <c r="A17" s="110"/>
      <c r="B17" s="66"/>
      <c r="C17" s="14" t="s">
        <v>15</v>
      </c>
      <c r="D17" s="15"/>
      <c r="E17" s="14"/>
      <c r="F17" s="54">
        <v>2000</v>
      </c>
      <c r="G17" s="48">
        <v>1786.1</v>
      </c>
      <c r="H17" s="48">
        <v>1264.0999999999999</v>
      </c>
      <c r="I17" s="49">
        <f t="shared" si="0"/>
        <v>70.774312748446334</v>
      </c>
      <c r="J17" s="18" t="s">
        <v>130</v>
      </c>
    </row>
    <row r="18" spans="1:10" ht="138.75" customHeight="1">
      <c r="A18" s="110"/>
      <c r="B18" s="66"/>
      <c r="C18" s="40" t="s">
        <v>16</v>
      </c>
      <c r="D18" s="46"/>
      <c r="E18" s="40"/>
      <c r="F18" s="41">
        <v>283</v>
      </c>
      <c r="G18" s="13">
        <v>283</v>
      </c>
      <c r="H18" s="13">
        <v>68.400000000000006</v>
      </c>
      <c r="I18" s="31">
        <f t="shared" si="0"/>
        <v>24.169611307420496</v>
      </c>
      <c r="J18" s="43" t="s">
        <v>38</v>
      </c>
    </row>
    <row r="19" spans="1:10" ht="81.75" customHeight="1">
      <c r="A19" s="110"/>
      <c r="B19" s="66"/>
      <c r="C19" s="40" t="s">
        <v>17</v>
      </c>
      <c r="D19" s="46"/>
      <c r="E19" s="40"/>
      <c r="F19" s="30">
        <v>250</v>
      </c>
      <c r="G19" s="13">
        <v>250</v>
      </c>
      <c r="H19" s="13">
        <v>69.5</v>
      </c>
      <c r="I19" s="38">
        <f t="shared" si="0"/>
        <v>27.800000000000004</v>
      </c>
      <c r="J19" s="43" t="s">
        <v>131</v>
      </c>
    </row>
    <row r="20" spans="1:10" ht="0.75" hidden="1" customHeight="1">
      <c r="A20" s="110"/>
      <c r="B20" s="66"/>
      <c r="C20" s="19"/>
      <c r="D20" s="20"/>
      <c r="E20" s="19"/>
      <c r="F20" s="20"/>
      <c r="G20" s="21"/>
      <c r="H20" s="21"/>
      <c r="I20" s="22"/>
      <c r="J20" s="23"/>
    </row>
    <row r="21" spans="1:10" ht="100.5" customHeight="1">
      <c r="A21" s="110"/>
      <c r="B21" s="66"/>
      <c r="C21" s="40" t="s">
        <v>32</v>
      </c>
      <c r="D21" s="46" t="s">
        <v>76</v>
      </c>
      <c r="E21" s="40" t="s">
        <v>77</v>
      </c>
      <c r="F21" s="41">
        <v>191</v>
      </c>
      <c r="G21" s="42">
        <v>191</v>
      </c>
      <c r="H21" s="42">
        <v>0</v>
      </c>
      <c r="I21" s="38">
        <f>H21/G21*100</f>
        <v>0</v>
      </c>
      <c r="J21" s="40" t="s">
        <v>169</v>
      </c>
    </row>
    <row r="22" spans="1:10" ht="117.75" customHeight="1">
      <c r="A22" s="110"/>
      <c r="B22" s="66"/>
      <c r="C22" s="40" t="s">
        <v>33</v>
      </c>
      <c r="D22" s="46" t="s">
        <v>76</v>
      </c>
      <c r="E22" s="40" t="s">
        <v>77</v>
      </c>
      <c r="F22" s="46">
        <v>30.1</v>
      </c>
      <c r="G22" s="42">
        <v>30.1</v>
      </c>
      <c r="H22" s="42">
        <v>7.3</v>
      </c>
      <c r="I22" s="38">
        <f>H22/G22*100</f>
        <v>24.252491694352159</v>
      </c>
      <c r="J22" s="43" t="s">
        <v>173</v>
      </c>
    </row>
    <row r="23" spans="1:10" ht="75" hidden="1" customHeight="1">
      <c r="A23" s="110"/>
      <c r="B23" s="66"/>
      <c r="C23" s="19"/>
      <c r="D23" s="20"/>
      <c r="E23" s="19"/>
      <c r="F23" s="20"/>
      <c r="G23" s="21"/>
      <c r="H23" s="21"/>
      <c r="I23" s="22"/>
      <c r="J23" s="23"/>
    </row>
    <row r="24" spans="1:10" ht="237.75" customHeight="1">
      <c r="A24" s="110"/>
      <c r="B24" s="66"/>
      <c r="C24" s="45" t="s">
        <v>39</v>
      </c>
      <c r="D24" s="56" t="s">
        <v>78</v>
      </c>
      <c r="E24" s="40" t="s">
        <v>83</v>
      </c>
      <c r="F24" s="41">
        <v>900</v>
      </c>
      <c r="G24" s="42">
        <v>1350</v>
      </c>
      <c r="H24" s="42">
        <v>990</v>
      </c>
      <c r="I24" s="38">
        <f t="shared" ref="I24:I29" si="1">H24/G24*100</f>
        <v>73.333333333333329</v>
      </c>
      <c r="J24" s="43" t="s">
        <v>132</v>
      </c>
    </row>
    <row r="25" spans="1:10" ht="266.25" customHeight="1">
      <c r="A25" s="110"/>
      <c r="B25" s="66"/>
      <c r="C25" s="44" t="s">
        <v>133</v>
      </c>
      <c r="D25" s="83">
        <v>2019</v>
      </c>
      <c r="E25" s="40" t="s">
        <v>77</v>
      </c>
      <c r="F25" s="41">
        <v>160</v>
      </c>
      <c r="G25" s="42">
        <v>160</v>
      </c>
      <c r="H25" s="42">
        <v>0</v>
      </c>
      <c r="I25" s="38">
        <f t="shared" si="1"/>
        <v>0</v>
      </c>
      <c r="J25" s="43" t="s">
        <v>134</v>
      </c>
    </row>
    <row r="26" spans="1:10" ht="140.25" customHeight="1">
      <c r="A26" s="110"/>
      <c r="B26" s="94"/>
      <c r="C26" s="37" t="s">
        <v>135</v>
      </c>
      <c r="D26" s="47">
        <v>2019</v>
      </c>
      <c r="E26" s="40" t="s">
        <v>77</v>
      </c>
      <c r="F26" s="41">
        <v>500</v>
      </c>
      <c r="G26" s="42">
        <v>500</v>
      </c>
      <c r="H26" s="42">
        <v>0</v>
      </c>
      <c r="I26" s="38">
        <f t="shared" si="1"/>
        <v>0</v>
      </c>
      <c r="J26" s="43" t="s">
        <v>134</v>
      </c>
    </row>
    <row r="27" spans="1:10" ht="163.5" customHeight="1">
      <c r="A27" s="110"/>
      <c r="B27" s="94"/>
      <c r="C27" s="37" t="s">
        <v>136</v>
      </c>
      <c r="D27" s="47">
        <v>2019</v>
      </c>
      <c r="E27" s="40" t="s">
        <v>77</v>
      </c>
      <c r="F27" s="41">
        <v>270</v>
      </c>
      <c r="G27" s="42">
        <v>270</v>
      </c>
      <c r="H27" s="42">
        <v>0</v>
      </c>
      <c r="I27" s="38">
        <f t="shared" si="1"/>
        <v>0</v>
      </c>
      <c r="J27" s="43" t="s">
        <v>134</v>
      </c>
    </row>
    <row r="28" spans="1:10" ht="163.5" customHeight="1">
      <c r="A28" s="110"/>
      <c r="B28" s="94"/>
      <c r="C28" s="37" t="s">
        <v>137</v>
      </c>
      <c r="D28" s="47">
        <v>2019</v>
      </c>
      <c r="E28" s="40" t="s">
        <v>77</v>
      </c>
      <c r="F28" s="41">
        <v>60</v>
      </c>
      <c r="G28" s="42">
        <v>60</v>
      </c>
      <c r="H28" s="42">
        <v>0</v>
      </c>
      <c r="I28" s="38">
        <f t="shared" si="1"/>
        <v>0</v>
      </c>
      <c r="J28" s="43" t="s">
        <v>134</v>
      </c>
    </row>
    <row r="29" spans="1:10" ht="158.25" customHeight="1">
      <c r="A29" s="110"/>
      <c r="B29" s="77" t="s">
        <v>79</v>
      </c>
      <c r="C29" s="37" t="s">
        <v>119</v>
      </c>
      <c r="D29" s="47" t="s">
        <v>72</v>
      </c>
      <c r="E29" s="40" t="s">
        <v>77</v>
      </c>
      <c r="F29" s="46">
        <v>199.9</v>
      </c>
      <c r="G29" s="42">
        <v>199.9</v>
      </c>
      <c r="H29" s="42">
        <v>0</v>
      </c>
      <c r="I29" s="38">
        <f t="shared" si="1"/>
        <v>0</v>
      </c>
      <c r="J29" s="43" t="s">
        <v>138</v>
      </c>
    </row>
    <row r="30" spans="1:10" ht="114" hidden="1" customHeight="1">
      <c r="A30" s="110"/>
      <c r="B30" s="66"/>
      <c r="C30" s="24"/>
      <c r="D30" s="25"/>
      <c r="E30" s="24"/>
      <c r="F30" s="25"/>
      <c r="G30" s="26"/>
      <c r="H30" s="26"/>
      <c r="I30" s="27"/>
      <c r="J30" s="28"/>
    </row>
    <row r="31" spans="1:10" ht="156" customHeight="1">
      <c r="A31" s="110"/>
      <c r="B31" s="75" t="s">
        <v>80</v>
      </c>
      <c r="C31" s="36" t="s">
        <v>18</v>
      </c>
      <c r="D31" s="29" t="s">
        <v>72</v>
      </c>
      <c r="E31" s="40" t="s">
        <v>125</v>
      </c>
      <c r="F31" s="30">
        <v>621</v>
      </c>
      <c r="G31" s="13">
        <v>621</v>
      </c>
      <c r="H31" s="42">
        <v>0</v>
      </c>
      <c r="I31" s="38">
        <f t="shared" ref="I31:I43" si="2">H31/G31*100</f>
        <v>0</v>
      </c>
      <c r="J31" s="43" t="s">
        <v>134</v>
      </c>
    </row>
    <row r="32" spans="1:10" ht="78.75" customHeight="1">
      <c r="A32" s="110"/>
      <c r="B32" s="75" t="s">
        <v>81</v>
      </c>
      <c r="C32" s="37" t="s">
        <v>19</v>
      </c>
      <c r="D32" s="47" t="s">
        <v>76</v>
      </c>
      <c r="E32" s="40" t="s">
        <v>77</v>
      </c>
      <c r="F32" s="32">
        <v>5</v>
      </c>
      <c r="G32" s="16">
        <v>5</v>
      </c>
      <c r="H32" s="16">
        <v>1</v>
      </c>
      <c r="I32" s="38">
        <f t="shared" si="2"/>
        <v>20</v>
      </c>
      <c r="J32" s="39" t="s">
        <v>139</v>
      </c>
    </row>
    <row r="33" spans="1:11" ht="87" customHeight="1">
      <c r="A33" s="110"/>
      <c r="B33" s="75" t="s">
        <v>82</v>
      </c>
      <c r="C33" s="37" t="s">
        <v>20</v>
      </c>
      <c r="D33" s="47" t="s">
        <v>72</v>
      </c>
      <c r="E33" s="40" t="s">
        <v>77</v>
      </c>
      <c r="F33" s="47">
        <v>123.8</v>
      </c>
      <c r="G33" s="48">
        <v>123.8</v>
      </c>
      <c r="H33" s="48">
        <v>37.6</v>
      </c>
      <c r="I33" s="49">
        <f t="shared" si="2"/>
        <v>30.371567043618739</v>
      </c>
      <c r="J33" s="39" t="s">
        <v>140</v>
      </c>
    </row>
    <row r="34" spans="1:11" ht="90" customHeight="1">
      <c r="A34" s="110"/>
      <c r="B34" s="66"/>
      <c r="C34" s="40" t="s">
        <v>21</v>
      </c>
      <c r="D34" s="46" t="s">
        <v>72</v>
      </c>
      <c r="E34" s="40" t="s">
        <v>77</v>
      </c>
      <c r="F34" s="30">
        <v>352.3</v>
      </c>
      <c r="G34" s="13">
        <v>352.3</v>
      </c>
      <c r="H34" s="13">
        <v>109.5</v>
      </c>
      <c r="I34" s="38">
        <f t="shared" si="2"/>
        <v>31.081464660800449</v>
      </c>
      <c r="J34" s="43" t="s">
        <v>172</v>
      </c>
    </row>
    <row r="35" spans="1:11" ht="246" customHeight="1">
      <c r="A35" s="110"/>
      <c r="B35" s="66"/>
      <c r="C35" s="40" t="s">
        <v>120</v>
      </c>
      <c r="D35" s="46" t="s">
        <v>72</v>
      </c>
      <c r="E35" s="40" t="s">
        <v>83</v>
      </c>
      <c r="F35" s="46">
        <v>1492.4</v>
      </c>
      <c r="G35" s="42">
        <v>1492.4</v>
      </c>
      <c r="H35" s="42">
        <v>333.3</v>
      </c>
      <c r="I35" s="38">
        <f t="shared" si="2"/>
        <v>22.333154650227822</v>
      </c>
      <c r="J35" s="43" t="s">
        <v>163</v>
      </c>
    </row>
    <row r="36" spans="1:11" ht="235.5" customHeight="1">
      <c r="A36" s="110"/>
      <c r="B36" s="66"/>
      <c r="C36" s="40" t="s">
        <v>84</v>
      </c>
      <c r="D36" s="46" t="s">
        <v>72</v>
      </c>
      <c r="E36" s="40" t="s">
        <v>83</v>
      </c>
      <c r="F36" s="29">
        <v>43.9</v>
      </c>
      <c r="G36" s="13">
        <v>43.9</v>
      </c>
      <c r="H36" s="13">
        <v>0</v>
      </c>
      <c r="I36" s="31">
        <f t="shared" si="2"/>
        <v>0</v>
      </c>
      <c r="J36" s="43" t="s">
        <v>153</v>
      </c>
    </row>
    <row r="37" spans="1:11" ht="80.25" customHeight="1">
      <c r="A37" s="111"/>
      <c r="B37" s="78" t="s">
        <v>85</v>
      </c>
      <c r="C37" s="40" t="s">
        <v>40</v>
      </c>
      <c r="D37" s="46" t="s">
        <v>78</v>
      </c>
      <c r="E37" s="40" t="s">
        <v>77</v>
      </c>
      <c r="F37" s="29">
        <v>25</v>
      </c>
      <c r="G37" s="13">
        <v>25</v>
      </c>
      <c r="H37" s="42">
        <v>0.8</v>
      </c>
      <c r="I37" s="38">
        <f t="shared" si="2"/>
        <v>3.2</v>
      </c>
      <c r="J37" s="43" t="s">
        <v>118</v>
      </c>
      <c r="K37" s="2"/>
    </row>
    <row r="38" spans="1:11" ht="104.25" customHeight="1">
      <c r="A38" s="112" t="s">
        <v>47</v>
      </c>
      <c r="B38" s="79" t="s">
        <v>86</v>
      </c>
      <c r="C38" s="40" t="s">
        <v>5</v>
      </c>
      <c r="D38" s="46" t="s">
        <v>72</v>
      </c>
      <c r="E38" s="40" t="s">
        <v>77</v>
      </c>
      <c r="F38" s="29">
        <v>20.9</v>
      </c>
      <c r="G38" s="13">
        <v>20.9</v>
      </c>
      <c r="H38" s="13">
        <v>0</v>
      </c>
      <c r="I38" s="31">
        <f t="shared" si="2"/>
        <v>0</v>
      </c>
      <c r="J38" s="43" t="s">
        <v>134</v>
      </c>
    </row>
    <row r="39" spans="1:11" ht="124.5" customHeight="1">
      <c r="A39" s="114"/>
      <c r="B39" s="80"/>
      <c r="C39" s="40" t="s">
        <v>6</v>
      </c>
      <c r="D39" s="46" t="s">
        <v>72</v>
      </c>
      <c r="E39" s="40" t="s">
        <v>77</v>
      </c>
      <c r="F39" s="29">
        <v>4.7</v>
      </c>
      <c r="G39" s="13">
        <v>4.7</v>
      </c>
      <c r="H39" s="13">
        <v>0</v>
      </c>
      <c r="I39" s="31">
        <f t="shared" si="2"/>
        <v>0</v>
      </c>
      <c r="J39" s="43" t="s">
        <v>134</v>
      </c>
    </row>
    <row r="40" spans="1:11" ht="94.5" customHeight="1">
      <c r="A40" s="112" t="s">
        <v>22</v>
      </c>
      <c r="B40" s="79" t="s">
        <v>87</v>
      </c>
      <c r="C40" s="40" t="s">
        <v>7</v>
      </c>
      <c r="D40" s="46" t="s">
        <v>72</v>
      </c>
      <c r="E40" s="40" t="s">
        <v>77</v>
      </c>
      <c r="F40" s="29">
        <v>667.7</v>
      </c>
      <c r="G40" s="13">
        <v>667.7</v>
      </c>
      <c r="H40" s="13">
        <v>0</v>
      </c>
      <c r="I40" s="31">
        <f t="shared" si="2"/>
        <v>0</v>
      </c>
      <c r="J40" s="43" t="s">
        <v>174</v>
      </c>
    </row>
    <row r="41" spans="1:11" ht="33" hidden="1" customHeight="1">
      <c r="A41" s="113"/>
      <c r="B41" s="68"/>
      <c r="C41" s="19"/>
      <c r="D41" s="20"/>
      <c r="E41" s="40" t="s">
        <v>77</v>
      </c>
      <c r="F41" s="29"/>
      <c r="G41" s="21"/>
      <c r="H41" s="13">
        <v>0</v>
      </c>
      <c r="I41" s="31" t="e">
        <f t="shared" si="2"/>
        <v>#DIV/0!</v>
      </c>
      <c r="J41" s="23"/>
    </row>
    <row r="42" spans="1:11" ht="0.75" hidden="1" customHeight="1">
      <c r="A42" s="113"/>
      <c r="B42" s="68"/>
      <c r="C42" s="19"/>
      <c r="D42" s="20"/>
      <c r="E42" s="40" t="s">
        <v>77</v>
      </c>
      <c r="F42" s="29"/>
      <c r="G42" s="21"/>
      <c r="H42" s="13">
        <v>0</v>
      </c>
      <c r="I42" s="31" t="e">
        <f t="shared" si="2"/>
        <v>#DIV/0!</v>
      </c>
      <c r="J42" s="23"/>
    </row>
    <row r="43" spans="1:11" ht="101.25" customHeight="1">
      <c r="A43" s="113"/>
      <c r="B43" s="96"/>
      <c r="C43" s="40" t="s">
        <v>141</v>
      </c>
      <c r="D43" s="46" t="s">
        <v>72</v>
      </c>
      <c r="E43" s="40" t="s">
        <v>77</v>
      </c>
      <c r="F43" s="30">
        <v>900</v>
      </c>
      <c r="G43" s="42">
        <v>900</v>
      </c>
      <c r="H43" s="13">
        <v>118.7</v>
      </c>
      <c r="I43" s="31">
        <f t="shared" si="2"/>
        <v>13.188888888888888</v>
      </c>
      <c r="J43" s="43" t="s">
        <v>162</v>
      </c>
    </row>
    <row r="44" spans="1:11" ht="77.25" customHeight="1">
      <c r="A44" s="113"/>
      <c r="B44" s="68"/>
      <c r="C44" s="40" t="s">
        <v>23</v>
      </c>
      <c r="D44" s="46" t="s">
        <v>72</v>
      </c>
      <c r="E44" s="40" t="s">
        <v>77</v>
      </c>
      <c r="F44" s="13">
        <v>3259.3</v>
      </c>
      <c r="G44" s="13">
        <v>3259.3</v>
      </c>
      <c r="H44" s="13">
        <v>756.6</v>
      </c>
      <c r="I44" s="31">
        <f>H44/G44*100</f>
        <v>23.213573466695301</v>
      </c>
      <c r="J44" s="43" t="s">
        <v>142</v>
      </c>
    </row>
    <row r="45" spans="1:11" ht="96" customHeight="1">
      <c r="A45" s="113"/>
      <c r="B45" s="68"/>
      <c r="C45" s="40" t="s">
        <v>35</v>
      </c>
      <c r="D45" s="46" t="s">
        <v>76</v>
      </c>
      <c r="E45" s="40" t="s">
        <v>88</v>
      </c>
      <c r="F45" s="41">
        <v>820</v>
      </c>
      <c r="G45" s="42">
        <v>820</v>
      </c>
      <c r="H45" s="42">
        <v>184.5</v>
      </c>
      <c r="I45" s="38">
        <f>H45/G45*100</f>
        <v>22.5</v>
      </c>
      <c r="J45" s="43" t="s">
        <v>170</v>
      </c>
    </row>
    <row r="46" spans="1:11" ht="99" customHeight="1">
      <c r="A46" s="113"/>
      <c r="B46" s="68"/>
      <c r="C46" s="40" t="s">
        <v>36</v>
      </c>
      <c r="D46" s="46" t="s">
        <v>76</v>
      </c>
      <c r="E46" s="40" t="s">
        <v>88</v>
      </c>
      <c r="F46" s="46">
        <v>745.1</v>
      </c>
      <c r="G46" s="42">
        <v>745.1</v>
      </c>
      <c r="H46" s="42">
        <v>168.2</v>
      </c>
      <c r="I46" s="38">
        <f>H46/G46*100</f>
        <v>22.574151120654943</v>
      </c>
      <c r="J46" s="43" t="s">
        <v>171</v>
      </c>
    </row>
    <row r="47" spans="1:11" ht="90.75" customHeight="1">
      <c r="A47" s="114"/>
      <c r="B47" s="12" t="s">
        <v>89</v>
      </c>
      <c r="C47" s="40" t="s">
        <v>24</v>
      </c>
      <c r="D47" s="46" t="s">
        <v>76</v>
      </c>
      <c r="E47" s="40" t="s">
        <v>77</v>
      </c>
      <c r="F47" s="46">
        <v>146.9</v>
      </c>
      <c r="G47" s="42">
        <v>146.9</v>
      </c>
      <c r="H47" s="42">
        <v>31</v>
      </c>
      <c r="I47" s="38">
        <f>H47/G47*100</f>
        <v>21.102791014295438</v>
      </c>
      <c r="J47" s="43" t="s">
        <v>143</v>
      </c>
    </row>
    <row r="48" spans="1:11" ht="38.25" hidden="1" customHeight="1">
      <c r="A48" s="112" t="s">
        <v>25</v>
      </c>
      <c r="B48" s="67"/>
      <c r="C48" s="19"/>
      <c r="D48" s="20"/>
      <c r="E48" s="19"/>
      <c r="F48" s="20"/>
      <c r="G48" s="21"/>
      <c r="H48" s="21"/>
      <c r="I48" s="38" t="e">
        <f t="shared" ref="I48:I53" si="3">H48/G48*100</f>
        <v>#DIV/0!</v>
      </c>
      <c r="J48" s="23"/>
    </row>
    <row r="49" spans="1:10" ht="15.75" hidden="1" customHeight="1">
      <c r="A49" s="113"/>
      <c r="B49" s="68"/>
      <c r="C49" s="19"/>
      <c r="D49" s="20"/>
      <c r="E49" s="19"/>
      <c r="F49" s="20"/>
      <c r="G49" s="21"/>
      <c r="H49" s="21"/>
      <c r="I49" s="38" t="e">
        <f t="shared" si="3"/>
        <v>#DIV/0!</v>
      </c>
      <c r="J49" s="23"/>
    </row>
    <row r="50" spans="1:10" ht="48.75" hidden="1" customHeight="1">
      <c r="A50" s="113"/>
      <c r="B50" s="68"/>
      <c r="C50" s="19"/>
      <c r="D50" s="20"/>
      <c r="E50" s="19"/>
      <c r="F50" s="20"/>
      <c r="G50" s="21"/>
      <c r="H50" s="21"/>
      <c r="I50" s="38" t="e">
        <f t="shared" si="3"/>
        <v>#DIV/0!</v>
      </c>
      <c r="J50" s="23"/>
    </row>
    <row r="51" spans="1:10" ht="21.75" hidden="1" customHeight="1">
      <c r="A51" s="113"/>
      <c r="B51" s="68"/>
      <c r="C51" s="19"/>
      <c r="D51" s="20"/>
      <c r="E51" s="19"/>
      <c r="F51" s="20"/>
      <c r="G51" s="21"/>
      <c r="H51" s="21"/>
      <c r="I51" s="38" t="e">
        <f t="shared" si="3"/>
        <v>#DIV/0!</v>
      </c>
      <c r="J51" s="23"/>
    </row>
    <row r="52" spans="1:10" ht="242.25" customHeight="1">
      <c r="A52" s="113"/>
      <c r="B52" s="74" t="s">
        <v>90</v>
      </c>
      <c r="C52" s="40" t="s">
        <v>60</v>
      </c>
      <c r="D52" s="46" t="s">
        <v>72</v>
      </c>
      <c r="E52" s="40" t="s">
        <v>83</v>
      </c>
      <c r="F52" s="50">
        <v>364.9</v>
      </c>
      <c r="G52" s="42">
        <v>364.9</v>
      </c>
      <c r="H52" s="42">
        <v>0</v>
      </c>
      <c r="I52" s="38">
        <f t="shared" si="3"/>
        <v>0</v>
      </c>
      <c r="J52" s="43" t="s">
        <v>134</v>
      </c>
    </row>
    <row r="53" spans="1:10" ht="208.5" customHeight="1">
      <c r="A53" s="113"/>
      <c r="B53" s="68"/>
      <c r="C53" s="40" t="s">
        <v>61</v>
      </c>
      <c r="D53" s="46" t="s">
        <v>72</v>
      </c>
      <c r="E53" s="40" t="s">
        <v>83</v>
      </c>
      <c r="F53" s="41">
        <v>4.2</v>
      </c>
      <c r="G53" s="42">
        <v>4.2</v>
      </c>
      <c r="H53" s="42">
        <v>1.4</v>
      </c>
      <c r="I53" s="38">
        <f t="shared" si="3"/>
        <v>33.333333333333329</v>
      </c>
      <c r="J53" s="43" t="s">
        <v>161</v>
      </c>
    </row>
    <row r="54" spans="1:10" ht="117" customHeight="1">
      <c r="A54" s="113"/>
      <c r="B54" s="68"/>
      <c r="C54" s="40" t="s">
        <v>8</v>
      </c>
      <c r="D54" s="46" t="s">
        <v>72</v>
      </c>
      <c r="E54" s="40" t="s">
        <v>91</v>
      </c>
      <c r="F54" s="41">
        <v>500</v>
      </c>
      <c r="G54" s="42">
        <v>500</v>
      </c>
      <c r="H54" s="42">
        <v>0</v>
      </c>
      <c r="I54" s="38">
        <f>H54/G54*100</f>
        <v>0</v>
      </c>
      <c r="J54" s="43" t="s">
        <v>134</v>
      </c>
    </row>
    <row r="55" spans="1:10" ht="210" customHeight="1">
      <c r="A55" s="113"/>
      <c r="B55" s="68"/>
      <c r="C55" s="40" t="s">
        <v>41</v>
      </c>
      <c r="D55" s="46" t="s">
        <v>78</v>
      </c>
      <c r="E55" s="40" t="s">
        <v>83</v>
      </c>
      <c r="F55" s="30">
        <v>265248.09999999998</v>
      </c>
      <c r="G55" s="30">
        <v>265248.09999999998</v>
      </c>
      <c r="H55" s="30">
        <v>90625.3</v>
      </c>
      <c r="I55" s="38">
        <f>H55/G55*100</f>
        <v>34.166239079563624</v>
      </c>
      <c r="J55" s="43" t="s">
        <v>159</v>
      </c>
    </row>
    <row r="56" spans="1:10" ht="171.75" customHeight="1">
      <c r="A56" s="113"/>
      <c r="B56" s="68"/>
      <c r="C56" s="40" t="s">
        <v>42</v>
      </c>
      <c r="D56" s="46" t="s">
        <v>78</v>
      </c>
      <c r="E56" s="40" t="s">
        <v>83</v>
      </c>
      <c r="F56" s="30">
        <v>219.6</v>
      </c>
      <c r="G56" s="13">
        <v>219.6</v>
      </c>
      <c r="H56" s="13">
        <v>15.3</v>
      </c>
      <c r="I56" s="38">
        <f t="shared" ref="I56:I58" si="4">H56/G56*100</f>
        <v>6.9672131147540988</v>
      </c>
      <c r="J56" s="43" t="s">
        <v>160</v>
      </c>
    </row>
    <row r="57" spans="1:10" ht="209.25" customHeight="1">
      <c r="A57" s="113"/>
      <c r="B57" s="68"/>
      <c r="C57" s="51" t="s">
        <v>43</v>
      </c>
      <c r="D57" s="84" t="s">
        <v>78</v>
      </c>
      <c r="E57" s="40" t="s">
        <v>83</v>
      </c>
      <c r="F57" s="41">
        <v>340386.8</v>
      </c>
      <c r="G57" s="42">
        <v>340386.8</v>
      </c>
      <c r="H57" s="42">
        <v>70885.899999999994</v>
      </c>
      <c r="I57" s="38">
        <f t="shared" si="4"/>
        <v>20.825102501037055</v>
      </c>
      <c r="J57" s="43" t="s">
        <v>114</v>
      </c>
    </row>
    <row r="58" spans="1:10" ht="216.75" customHeight="1">
      <c r="A58" s="113"/>
      <c r="B58" s="68"/>
      <c r="C58" s="51" t="s">
        <v>44</v>
      </c>
      <c r="D58" s="84" t="s">
        <v>144</v>
      </c>
      <c r="E58" s="40" t="s">
        <v>83</v>
      </c>
      <c r="F58" s="41">
        <v>501.8</v>
      </c>
      <c r="G58" s="42">
        <v>501.8</v>
      </c>
      <c r="H58" s="42">
        <v>106.4</v>
      </c>
      <c r="I58" s="38">
        <f t="shared" si="4"/>
        <v>21.203666799521724</v>
      </c>
      <c r="J58" s="43" t="s">
        <v>157</v>
      </c>
    </row>
    <row r="59" spans="1:10" ht="79.5" hidden="1" customHeight="1">
      <c r="A59" s="114"/>
      <c r="B59" s="69"/>
      <c r="C59" s="19"/>
      <c r="D59" s="20"/>
      <c r="E59" s="19"/>
      <c r="F59" s="20"/>
      <c r="G59" s="21"/>
      <c r="H59" s="21"/>
      <c r="I59" s="22"/>
      <c r="J59" s="23"/>
    </row>
    <row r="60" spans="1:10" ht="191.25" customHeight="1">
      <c r="A60" s="112" t="s">
        <v>26</v>
      </c>
      <c r="B60" s="81" t="s">
        <v>92</v>
      </c>
      <c r="C60" s="40" t="s">
        <v>13</v>
      </c>
      <c r="D60" s="46" t="s">
        <v>72</v>
      </c>
      <c r="E60" s="40" t="s">
        <v>126</v>
      </c>
      <c r="F60" s="46">
        <v>17373.5</v>
      </c>
      <c r="G60" s="42">
        <v>17373.5</v>
      </c>
      <c r="H60" s="42">
        <v>3062.8</v>
      </c>
      <c r="I60" s="38">
        <f>H60/G60*100</f>
        <v>17.629147840101307</v>
      </c>
      <c r="J60" s="43" t="s">
        <v>115</v>
      </c>
    </row>
    <row r="61" spans="1:10" ht="75" hidden="1" customHeight="1">
      <c r="A61" s="113"/>
      <c r="B61" s="74"/>
      <c r="C61" s="19"/>
      <c r="D61" s="20"/>
      <c r="E61" s="19"/>
      <c r="F61" s="29"/>
      <c r="G61" s="13"/>
      <c r="H61" s="21"/>
      <c r="I61" s="22" t="e">
        <f>H61/G61*100</f>
        <v>#DIV/0!</v>
      </c>
      <c r="J61" s="23"/>
    </row>
    <row r="62" spans="1:10" ht="75" hidden="1" customHeight="1">
      <c r="A62" s="113"/>
      <c r="B62" s="74"/>
      <c r="C62" s="40"/>
      <c r="D62" s="46"/>
      <c r="E62" s="40"/>
      <c r="F62" s="46"/>
      <c r="G62" s="42"/>
      <c r="H62" s="42"/>
      <c r="I62" s="38"/>
      <c r="J62" s="43"/>
    </row>
    <row r="63" spans="1:10" ht="151.5" customHeight="1">
      <c r="A63" s="113"/>
      <c r="B63" s="74" t="s">
        <v>93</v>
      </c>
      <c r="C63" s="40" t="s">
        <v>63</v>
      </c>
      <c r="D63" s="46" t="s">
        <v>72</v>
      </c>
      <c r="E63" s="40" t="s">
        <v>127</v>
      </c>
      <c r="F63" s="46">
        <v>2612.3000000000002</v>
      </c>
      <c r="G63" s="42">
        <v>2612.3000000000002</v>
      </c>
      <c r="H63" s="42">
        <v>530.9</v>
      </c>
      <c r="I63" s="38">
        <f>H63/G63*100</f>
        <v>20.323086934884966</v>
      </c>
      <c r="J63" s="43" t="s">
        <v>116</v>
      </c>
    </row>
    <row r="64" spans="1:10" ht="193.5" customHeight="1">
      <c r="A64" s="4" t="s">
        <v>11</v>
      </c>
      <c r="B64" s="81" t="s">
        <v>94</v>
      </c>
      <c r="C64" s="45" t="s">
        <v>9</v>
      </c>
      <c r="D64" s="56" t="s">
        <v>72</v>
      </c>
      <c r="E64" s="45" t="s">
        <v>95</v>
      </c>
      <c r="F64" s="56">
        <v>3002.7</v>
      </c>
      <c r="G64" s="42">
        <v>3002.7</v>
      </c>
      <c r="H64" s="42">
        <v>335.5</v>
      </c>
      <c r="I64" s="38">
        <f>H64/G64*100</f>
        <v>11.173277383688013</v>
      </c>
      <c r="J64" s="43" t="s">
        <v>166</v>
      </c>
    </row>
    <row r="65" spans="1:15" ht="119.25" customHeight="1">
      <c r="A65" s="112" t="s">
        <v>27</v>
      </c>
      <c r="B65" s="81" t="s">
        <v>96</v>
      </c>
      <c r="C65" s="45" t="s">
        <v>50</v>
      </c>
      <c r="D65" s="56" t="s">
        <v>72</v>
      </c>
      <c r="E65" s="40" t="s">
        <v>97</v>
      </c>
      <c r="F65" s="41">
        <v>253</v>
      </c>
      <c r="G65" s="41">
        <v>263</v>
      </c>
      <c r="H65" s="41">
        <v>10</v>
      </c>
      <c r="I65" s="38">
        <f t="shared" ref="I65:I78" si="5">H65/G65*100</f>
        <v>3.8022813688212929</v>
      </c>
      <c r="J65" s="115" t="s">
        <v>145</v>
      </c>
    </row>
    <row r="66" spans="1:15" ht="30.75" customHeight="1">
      <c r="A66" s="113"/>
      <c r="B66" s="68"/>
      <c r="C66" s="62" t="s">
        <v>51</v>
      </c>
      <c r="D66" s="85"/>
      <c r="E66" s="62"/>
      <c r="F66" s="46"/>
      <c r="G66" s="46"/>
      <c r="H66" s="42"/>
      <c r="I66" s="38">
        <v>0</v>
      </c>
      <c r="J66" s="116"/>
    </row>
    <row r="67" spans="1:15" ht="46.5" customHeight="1">
      <c r="A67" s="113"/>
      <c r="B67" s="68"/>
      <c r="C67" s="62" t="s">
        <v>52</v>
      </c>
      <c r="D67" s="85"/>
      <c r="E67" s="62"/>
      <c r="F67" s="46"/>
      <c r="G67" s="46"/>
      <c r="H67" s="42"/>
      <c r="I67" s="38">
        <v>0</v>
      </c>
      <c r="J67" s="116"/>
      <c r="O67" s="9"/>
    </row>
    <row r="68" spans="1:15" ht="39.75" customHeight="1">
      <c r="A68" s="113"/>
      <c r="B68" s="68"/>
      <c r="C68" s="91" t="s">
        <v>53</v>
      </c>
      <c r="D68" s="85"/>
      <c r="E68" s="62"/>
      <c r="F68" s="41"/>
      <c r="G68" s="42"/>
      <c r="H68" s="42"/>
      <c r="I68" s="38">
        <v>0</v>
      </c>
      <c r="J68" s="116"/>
      <c r="M68" s="9"/>
    </row>
    <row r="69" spans="1:15" ht="0.75" hidden="1" customHeight="1">
      <c r="A69" s="113"/>
      <c r="B69" s="68"/>
      <c r="C69" s="63"/>
      <c r="D69" s="86"/>
      <c r="E69" s="63"/>
      <c r="F69" s="46"/>
      <c r="G69" s="42"/>
      <c r="H69" s="42"/>
      <c r="I69" s="38"/>
      <c r="J69" s="116"/>
    </row>
    <row r="70" spans="1:15" ht="27" hidden="1" customHeight="1">
      <c r="A70" s="113"/>
      <c r="B70" s="68"/>
      <c r="C70" s="62"/>
      <c r="D70" s="85"/>
      <c r="E70" s="62"/>
      <c r="F70" s="46"/>
      <c r="G70" s="42"/>
      <c r="H70" s="42"/>
      <c r="I70" s="38"/>
      <c r="J70" s="116"/>
    </row>
    <row r="71" spans="1:15" ht="38.25" customHeight="1">
      <c r="A71" s="113"/>
      <c r="B71" s="68"/>
      <c r="C71" s="62" t="s">
        <v>54</v>
      </c>
      <c r="D71" s="85"/>
      <c r="E71" s="62"/>
      <c r="F71" s="46"/>
      <c r="G71" s="42"/>
      <c r="H71" s="42"/>
      <c r="I71" s="38">
        <v>0</v>
      </c>
      <c r="J71" s="116"/>
    </row>
    <row r="72" spans="1:15" ht="6" hidden="1" customHeight="1">
      <c r="A72" s="113"/>
      <c r="B72" s="68"/>
      <c r="C72" s="63"/>
      <c r="D72" s="86"/>
      <c r="E72" s="63"/>
      <c r="F72" s="46"/>
      <c r="G72" s="42"/>
      <c r="H72" s="42"/>
      <c r="I72" s="38"/>
      <c r="J72" s="116"/>
    </row>
    <row r="73" spans="1:15" ht="36.75" customHeight="1">
      <c r="A73" s="113"/>
      <c r="B73" s="68"/>
      <c r="C73" s="62" t="s">
        <v>55</v>
      </c>
      <c r="D73" s="85"/>
      <c r="E73" s="62"/>
      <c r="F73" s="41"/>
      <c r="G73" s="41"/>
      <c r="H73" s="42"/>
      <c r="I73" s="38">
        <v>0</v>
      </c>
      <c r="J73" s="116"/>
    </row>
    <row r="74" spans="1:15" ht="36" customHeight="1">
      <c r="A74" s="113"/>
      <c r="B74" s="68"/>
      <c r="C74" s="62" t="s">
        <v>56</v>
      </c>
      <c r="D74" s="85"/>
      <c r="E74" s="62"/>
      <c r="F74" s="41"/>
      <c r="G74" s="42"/>
      <c r="H74" s="42"/>
      <c r="I74" s="38">
        <v>0</v>
      </c>
      <c r="J74" s="116"/>
    </row>
    <row r="75" spans="1:15" ht="39.75" customHeight="1">
      <c r="A75" s="113"/>
      <c r="B75" s="68"/>
      <c r="C75" s="62" t="s">
        <v>57</v>
      </c>
      <c r="D75" s="85"/>
      <c r="E75" s="62"/>
      <c r="F75" s="46"/>
      <c r="G75" s="42"/>
      <c r="H75" s="42"/>
      <c r="I75" s="38">
        <v>0</v>
      </c>
      <c r="J75" s="116"/>
    </row>
    <row r="76" spans="1:15" ht="42.75" customHeight="1">
      <c r="A76" s="113"/>
      <c r="B76" s="68"/>
      <c r="C76" s="62" t="s">
        <v>58</v>
      </c>
      <c r="D76" s="121">
        <v>2019</v>
      </c>
      <c r="E76" s="118"/>
      <c r="F76" s="41"/>
      <c r="G76" s="42"/>
      <c r="H76" s="42"/>
      <c r="I76" s="38">
        <v>0</v>
      </c>
      <c r="J76" s="116"/>
    </row>
    <row r="77" spans="1:15" ht="43.5" customHeight="1">
      <c r="A77" s="113"/>
      <c r="B77" s="68"/>
      <c r="C77" s="120" t="s">
        <v>175</v>
      </c>
      <c r="D77" s="121"/>
      <c r="E77" s="118"/>
      <c r="F77" s="46"/>
      <c r="G77" s="42"/>
      <c r="H77" s="42"/>
      <c r="I77" s="38">
        <v>0</v>
      </c>
      <c r="J77" s="117"/>
    </row>
    <row r="78" spans="1:15" ht="78.75" customHeight="1">
      <c r="A78" s="113"/>
      <c r="B78" s="100"/>
      <c r="C78" s="40" t="s">
        <v>176</v>
      </c>
      <c r="D78" s="122"/>
      <c r="E78" s="119"/>
      <c r="F78" s="102">
        <v>0</v>
      </c>
      <c r="G78" s="103">
        <v>10</v>
      </c>
      <c r="H78" s="103">
        <v>10</v>
      </c>
      <c r="I78" s="101">
        <f t="shared" si="5"/>
        <v>100</v>
      </c>
      <c r="J78" s="46" t="s">
        <v>177</v>
      </c>
    </row>
    <row r="79" spans="1:15" ht="175.5" customHeight="1">
      <c r="A79" s="113"/>
      <c r="B79" s="74" t="s">
        <v>98</v>
      </c>
      <c r="C79" s="37" t="s">
        <v>48</v>
      </c>
      <c r="D79" s="47" t="s">
        <v>72</v>
      </c>
      <c r="E79" s="40" t="s">
        <v>97</v>
      </c>
      <c r="F79" s="47">
        <v>40.6</v>
      </c>
      <c r="G79" s="48">
        <v>40.6</v>
      </c>
      <c r="H79" s="48">
        <v>0</v>
      </c>
      <c r="I79" s="49">
        <v>0</v>
      </c>
      <c r="J79" s="39" t="s">
        <v>134</v>
      </c>
    </row>
    <row r="80" spans="1:15" ht="210" customHeight="1">
      <c r="A80" s="113"/>
      <c r="B80" s="74" t="s">
        <v>99</v>
      </c>
      <c r="C80" s="40" t="s">
        <v>49</v>
      </c>
      <c r="D80" s="46" t="s">
        <v>72</v>
      </c>
      <c r="E80" s="40" t="s">
        <v>97</v>
      </c>
      <c r="F80" s="57">
        <v>5</v>
      </c>
      <c r="G80" s="58">
        <v>5</v>
      </c>
      <c r="H80" s="58">
        <v>1.3</v>
      </c>
      <c r="I80" s="59">
        <f>H80/G80*100</f>
        <v>26</v>
      </c>
      <c r="J80" s="60" t="s">
        <v>156</v>
      </c>
    </row>
    <row r="81" spans="1:16" ht="117.75" customHeight="1">
      <c r="A81" s="114"/>
      <c r="B81" s="12" t="s">
        <v>100</v>
      </c>
      <c r="C81" s="40" t="s">
        <v>45</v>
      </c>
      <c r="D81" s="46" t="s">
        <v>78</v>
      </c>
      <c r="E81" s="40" t="s">
        <v>101</v>
      </c>
      <c r="F81" s="41">
        <v>500</v>
      </c>
      <c r="G81" s="42">
        <v>500</v>
      </c>
      <c r="H81" s="42">
        <v>0</v>
      </c>
      <c r="I81" s="38">
        <f>H81/G81*100</f>
        <v>0</v>
      </c>
      <c r="J81" s="39" t="s">
        <v>134</v>
      </c>
    </row>
    <row r="82" spans="1:16" ht="281.25" customHeight="1">
      <c r="A82" s="4">
        <v>8</v>
      </c>
      <c r="B82" s="11" t="s">
        <v>102</v>
      </c>
      <c r="C82" s="40" t="s">
        <v>28</v>
      </c>
      <c r="D82" s="46" t="s">
        <v>72</v>
      </c>
      <c r="E82" s="40" t="s">
        <v>103</v>
      </c>
      <c r="F82" s="41">
        <v>367.2</v>
      </c>
      <c r="G82" s="42">
        <v>367.2</v>
      </c>
      <c r="H82" s="13">
        <v>11.8</v>
      </c>
      <c r="I82" s="38">
        <f t="shared" ref="I82:I91" si="6">H82/G82*100</f>
        <v>3.2135076252723311</v>
      </c>
      <c r="J82" s="52" t="s">
        <v>165</v>
      </c>
      <c r="K82" s="7"/>
    </row>
    <row r="83" spans="1:16" ht="236.25" customHeight="1">
      <c r="A83" s="95">
        <v>9</v>
      </c>
      <c r="B83" s="82" t="s">
        <v>104</v>
      </c>
      <c r="C83" s="40" t="s">
        <v>105</v>
      </c>
      <c r="D83" s="46" t="s">
        <v>72</v>
      </c>
      <c r="E83" s="40" t="s">
        <v>83</v>
      </c>
      <c r="F83" s="41">
        <v>4068</v>
      </c>
      <c r="G83" s="42">
        <v>4068</v>
      </c>
      <c r="H83" s="42">
        <v>762</v>
      </c>
      <c r="I83" s="38">
        <f t="shared" si="6"/>
        <v>18.731563421828909</v>
      </c>
      <c r="J83" s="52" t="s">
        <v>117</v>
      </c>
      <c r="K83" s="8"/>
    </row>
    <row r="84" spans="1:16" ht="252" customHeight="1">
      <c r="A84" s="112">
        <v>10</v>
      </c>
      <c r="B84" s="81" t="s">
        <v>106</v>
      </c>
      <c r="C84" s="40" t="s">
        <v>107</v>
      </c>
      <c r="D84" s="56" t="s">
        <v>72</v>
      </c>
      <c r="E84" s="45" t="s">
        <v>108</v>
      </c>
      <c r="F84" s="56">
        <v>359.2</v>
      </c>
      <c r="G84" s="56">
        <v>359.2</v>
      </c>
      <c r="H84" s="64">
        <v>149.1</v>
      </c>
      <c r="I84" s="61">
        <f t="shared" si="6"/>
        <v>41.508908685968819</v>
      </c>
      <c r="J84" s="40" t="s">
        <v>158</v>
      </c>
    </row>
    <row r="85" spans="1:16" ht="221.25" customHeight="1">
      <c r="A85" s="113"/>
      <c r="B85" s="68"/>
      <c r="C85" s="40" t="s">
        <v>29</v>
      </c>
      <c r="D85" s="46" t="s">
        <v>72</v>
      </c>
      <c r="E85" s="40" t="s">
        <v>83</v>
      </c>
      <c r="F85" s="46">
        <v>718.5</v>
      </c>
      <c r="G85" s="42">
        <v>718.5</v>
      </c>
      <c r="H85" s="65">
        <v>0</v>
      </c>
      <c r="I85" s="38">
        <f t="shared" si="6"/>
        <v>0</v>
      </c>
      <c r="J85" s="39" t="s">
        <v>155</v>
      </c>
      <c r="K85" s="6"/>
      <c r="N85" s="5"/>
      <c r="O85" s="5"/>
      <c r="P85" s="3"/>
    </row>
    <row r="86" spans="1:16" ht="157.5" customHeight="1">
      <c r="A86" s="114"/>
      <c r="B86" s="71" t="s">
        <v>109</v>
      </c>
      <c r="C86" s="37" t="s">
        <v>34</v>
      </c>
      <c r="D86" s="47" t="s">
        <v>76</v>
      </c>
      <c r="E86" s="37" t="s">
        <v>77</v>
      </c>
      <c r="F86" s="54">
        <v>357.6</v>
      </c>
      <c r="G86" s="48">
        <v>357.6</v>
      </c>
      <c r="H86" s="48">
        <v>28.3</v>
      </c>
      <c r="I86" s="49">
        <f t="shared" si="6"/>
        <v>7.9138702460850112</v>
      </c>
      <c r="J86" s="39" t="s">
        <v>154</v>
      </c>
    </row>
    <row r="87" spans="1:16" ht="115.5" customHeight="1">
      <c r="A87" s="11">
        <v>11</v>
      </c>
      <c r="B87" s="11" t="s">
        <v>111</v>
      </c>
      <c r="C87" s="40" t="s">
        <v>30</v>
      </c>
      <c r="D87" s="46" t="s">
        <v>72</v>
      </c>
      <c r="E87" s="40" t="s">
        <v>110</v>
      </c>
      <c r="F87" s="46">
        <v>635.6</v>
      </c>
      <c r="G87" s="42">
        <v>635.6</v>
      </c>
      <c r="H87" s="42">
        <v>138.19999999999999</v>
      </c>
      <c r="I87" s="38">
        <f t="shared" si="6"/>
        <v>21.74323473882945</v>
      </c>
      <c r="J87" s="43" t="s">
        <v>178</v>
      </c>
    </row>
    <row r="88" spans="1:16" ht="99.75" customHeight="1">
      <c r="A88" s="12">
        <v>12</v>
      </c>
      <c r="B88" s="11" t="s">
        <v>112</v>
      </c>
      <c r="C88" s="45" t="s">
        <v>46</v>
      </c>
      <c r="D88" s="56" t="s">
        <v>72</v>
      </c>
      <c r="E88" s="40" t="s">
        <v>110</v>
      </c>
      <c r="F88" s="33">
        <v>36190.800000000003</v>
      </c>
      <c r="G88" s="33">
        <v>36190.800000000003</v>
      </c>
      <c r="H88" s="64">
        <v>5929</v>
      </c>
      <c r="I88" s="61">
        <f t="shared" si="6"/>
        <v>16.382616576588525</v>
      </c>
      <c r="J88" s="35" t="s">
        <v>121</v>
      </c>
    </row>
    <row r="89" spans="1:16" ht="151.5" customHeight="1">
      <c r="A89" s="74">
        <v>13</v>
      </c>
      <c r="B89" s="12" t="s">
        <v>113</v>
      </c>
      <c r="C89" s="53" t="s">
        <v>59</v>
      </c>
      <c r="D89" s="87" t="s">
        <v>78</v>
      </c>
      <c r="E89" s="40" t="s">
        <v>110</v>
      </c>
      <c r="F89" s="41">
        <v>10.7</v>
      </c>
      <c r="G89" s="41">
        <v>10.7</v>
      </c>
      <c r="H89" s="41">
        <v>0.8</v>
      </c>
      <c r="I89" s="34">
        <f t="shared" si="6"/>
        <v>7.4766355140186924</v>
      </c>
      <c r="J89" s="43" t="s">
        <v>168</v>
      </c>
    </row>
    <row r="90" spans="1:16" ht="189.75" customHeight="1">
      <c r="A90" s="107">
        <v>14</v>
      </c>
      <c r="B90" s="107" t="s">
        <v>148</v>
      </c>
      <c r="C90" s="97" t="s">
        <v>149</v>
      </c>
      <c r="D90" s="88" t="s">
        <v>146</v>
      </c>
      <c r="E90" s="46" t="s">
        <v>147</v>
      </c>
      <c r="F90" s="54">
        <v>33.4</v>
      </c>
      <c r="G90" s="54">
        <v>33.4</v>
      </c>
      <c r="H90" s="54">
        <v>5.0999999999999996</v>
      </c>
      <c r="I90" s="34">
        <f t="shared" si="6"/>
        <v>15.26946107784431</v>
      </c>
      <c r="J90" s="39" t="s">
        <v>167</v>
      </c>
    </row>
    <row r="91" spans="1:16" ht="114.75" customHeight="1">
      <c r="A91" s="107"/>
      <c r="B91" s="107"/>
      <c r="C91" s="97" t="s">
        <v>150</v>
      </c>
      <c r="D91" s="89">
        <v>2019</v>
      </c>
      <c r="E91" s="70" t="s">
        <v>151</v>
      </c>
      <c r="F91" s="99">
        <v>80</v>
      </c>
      <c r="G91" s="42">
        <v>226.3</v>
      </c>
      <c r="H91" s="42">
        <v>13</v>
      </c>
      <c r="I91" s="38">
        <f t="shared" si="6"/>
        <v>5.7445868316394169</v>
      </c>
      <c r="J91" s="43" t="s">
        <v>164</v>
      </c>
    </row>
    <row r="92" spans="1:16" ht="25.5" customHeight="1">
      <c r="A92" s="1"/>
      <c r="B92" s="1"/>
    </row>
    <row r="93" spans="1:16" ht="23.25" customHeight="1"/>
    <row r="94" spans="1:16" ht="25.5" customHeight="1"/>
    <row r="95" spans="1:16" ht="24" customHeight="1">
      <c r="B95" s="93" t="s">
        <v>122</v>
      </c>
      <c r="C95" s="93"/>
      <c r="D95" s="93" t="s">
        <v>123</v>
      </c>
      <c r="E95" s="98"/>
    </row>
    <row r="98" spans="2:10" ht="18.75">
      <c r="B98" s="108"/>
      <c r="C98" s="108"/>
      <c r="D98" s="108"/>
      <c r="E98" s="108"/>
      <c r="F98" s="108"/>
      <c r="G98" s="108"/>
      <c r="H98" s="108"/>
      <c r="I98" s="108"/>
      <c r="J98" s="108"/>
    </row>
    <row r="99" spans="2:10" ht="18.75">
      <c r="B99" s="108"/>
      <c r="C99" s="108"/>
      <c r="D99" s="108"/>
      <c r="E99" s="108"/>
      <c r="F99" s="108"/>
      <c r="G99" s="108"/>
      <c r="H99" s="108"/>
      <c r="I99" s="108"/>
      <c r="J99" s="108"/>
    </row>
    <row r="102" spans="2:10" ht="18.75">
      <c r="B102" s="93"/>
      <c r="C102" s="93"/>
      <c r="D102" s="93"/>
    </row>
    <row r="105" spans="2:10">
      <c r="B105" s="92"/>
    </row>
    <row r="106" spans="2:10">
      <c r="B106" s="92"/>
    </row>
    <row r="107" spans="2:10">
      <c r="B107" s="92"/>
    </row>
  </sheetData>
  <mergeCells count="21">
    <mergeCell ref="A11:C11"/>
    <mergeCell ref="B90:B91"/>
    <mergeCell ref="A90:A91"/>
    <mergeCell ref="B98:J98"/>
    <mergeCell ref="B99:J99"/>
    <mergeCell ref="A14:A37"/>
    <mergeCell ref="A65:A81"/>
    <mergeCell ref="A84:A86"/>
    <mergeCell ref="A38:A39"/>
    <mergeCell ref="A40:A47"/>
    <mergeCell ref="A48:A59"/>
    <mergeCell ref="A60:A63"/>
    <mergeCell ref="J65:J77"/>
    <mergeCell ref="E76:E78"/>
    <mergeCell ref="D76:D78"/>
    <mergeCell ref="A9:J9"/>
    <mergeCell ref="C4:J4"/>
    <mergeCell ref="C5:J5"/>
    <mergeCell ref="C6:J6"/>
    <mergeCell ref="D7:G7"/>
    <mergeCell ref="A8:J8"/>
  </mergeCells>
  <phoneticPr fontId="0" type="noConversion"/>
  <pageMargins left="0.19685039370078741" right="0.19685039370078741" top="0.59055118110236227" bottom="0.19685039370078741" header="0.51181102362204722" footer="0.51181102362204722"/>
  <pageSetup paperSize="9" scale="48" orientation="landscape" verticalDpi="0" r:id="rId1"/>
  <headerFooter alignWithMargins="0"/>
  <rowBreaks count="4" manualBreakCount="4">
    <brk id="58" max="12" man="1"/>
    <brk id="64" max="12" man="1"/>
    <brk id="81" max="12" man="1"/>
    <brk id="8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2019-04-12T07:24:47Z</cp:lastPrinted>
  <dcterms:created xsi:type="dcterms:W3CDTF">1996-10-08T23:32:33Z</dcterms:created>
  <dcterms:modified xsi:type="dcterms:W3CDTF">2019-04-15T12:34:00Z</dcterms:modified>
</cp:coreProperties>
</file>