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definedName name="_GoBack" localSheetId="2">'Лист3'!$C$43</definedName>
  </definedNames>
  <calcPr fullCalcOnLoad="1"/>
</workbook>
</file>

<file path=xl/sharedStrings.xml><?xml version="1.0" encoding="utf-8"?>
<sst xmlns="http://schemas.openxmlformats.org/spreadsheetml/2006/main" count="141" uniqueCount="131">
  <si>
    <t>Звіт</t>
  </si>
  <si>
    <t xml:space="preserve">про результати виконання </t>
  </si>
  <si>
    <t>1. Виконання заходів Програми</t>
  </si>
  <si>
    <t>№ з/п</t>
  </si>
  <si>
    <t>Пріоритетні завдання</t>
  </si>
  <si>
    <t>Зміст заходів</t>
  </si>
  <si>
    <t>Термін виконання</t>
  </si>
  <si>
    <t>Виконавці</t>
  </si>
  <si>
    <t>Річний обсяг фінансування, тис.грн.</t>
  </si>
  <si>
    <t>Фактично профінансовано у звітному періоді, тис.грн.</t>
  </si>
  <si>
    <t>Відсоток виконання заходу, %</t>
  </si>
  <si>
    <t>Інформація про виконання, або причини невиконання заходу</t>
  </si>
  <si>
    <t>Міської цільової соціальної програми розвитку галузі фізичної культури і спорту на 2016-2018 роки</t>
  </si>
  <si>
    <r>
      <t xml:space="preserve">Відповідальний виконавець Програми:  </t>
    </r>
    <r>
      <rPr>
        <b/>
        <sz val="12"/>
        <rFont val="Times New Roman"/>
        <family val="1"/>
      </rPr>
      <t>управління у справах сім'ї, молоді та спорту міської ради, управління капітального будівництва</t>
    </r>
  </si>
  <si>
    <r>
      <t xml:space="preserve">Термін реалізації Програми </t>
    </r>
    <r>
      <rPr>
        <b/>
        <sz val="12"/>
        <rFont val="Times New Roman"/>
        <family val="1"/>
      </rPr>
      <t>2016-2018 роки</t>
    </r>
  </si>
  <si>
    <t>Управління міської ради: освіти, у справах сім’ї,  молоді та спорту навчальними закладами І-ІV акредитації спільно з громадськими організаціями фізкультурно-спортивної спрямованості</t>
  </si>
  <si>
    <t>Управління міської ради: у справах сім’ї, молоді та спорту, освіти,культури спільно з міським культурно-спортивним центром, підприємствами, установами, громадськими організаціями, об’єднаннями, фондами тощо</t>
  </si>
  <si>
    <t>Управління міської ради: у справах сім’ї, молоді та спорту, освіти, культури спільно з підприємствами, установами, громадськими організаціями, об’єднаннями, фондами тощо</t>
  </si>
  <si>
    <t>Управління міської ради: у справах сім’ї, молоді та спорту, освіти,культури спільно з навчальними закладами І-ІVрівнів акредитації, дошкільними, позашкільними закладами,установами, організаціями, федераціями з видів спорту, громадськими організаціями фізкультурно-спортивної спрямованості</t>
  </si>
  <si>
    <t>Управління міської ради: у справах сім’ї, молоді та спорту, освіти,культури спільно з навчальними закладами І-ІV рівнів акредитації, дошкільними, позашкільними закладами,установами, організаціями, федераціями з видів спорту, громадськими організаціями фізкультурно-спортивної спрямованості</t>
  </si>
  <si>
    <t>Управління міської ради: освіти, у справах сім’ї, молоді та спорту спільно з навчальними закладами</t>
  </si>
  <si>
    <t>Управління у справах сім’ї, молоді та спорту міської ради</t>
  </si>
  <si>
    <t>Управління у справах сім’ї, молоді та спорту міської ради спільно з федераціями з видів спорту, громадськими організаціями фізкультурно-спортивного спрямування</t>
  </si>
  <si>
    <t>Управління у справах сім’ї, молоді та спорту міської ради спільно з ДЮСШ, федераціями з видів спорту, громадськими організа-ціями фізкультурно-спортивного спрямування</t>
  </si>
  <si>
    <t xml:space="preserve">Управління міської ради: у справах сім’ї, молоді та спорту, культури, освіти </t>
  </si>
  <si>
    <t>Міський культурно-спортивний центр Житомирської міської ради</t>
  </si>
  <si>
    <t>Управління у справах сім’ї, молоді та спорту міської ради спільно з громадськими організаціями</t>
  </si>
  <si>
    <r>
      <t xml:space="preserve">яким затверджено Програму та зміни до неї   </t>
    </r>
    <r>
      <rPr>
        <b/>
        <sz val="12"/>
        <rFont val="Times New Roman"/>
        <family val="1"/>
      </rPr>
      <t>зміни до програми від 04.07.2017р № 661</t>
    </r>
  </si>
  <si>
    <t>1.1. Запровадження в навчальних закладах усіх типів та форм власності рухової активності школярів та студентів в обсязі не менше 8-12 годин на тиждень</t>
  </si>
  <si>
    <t>1.2.Передбачення в програмах навчальних закладів усіх типів та форм власності навчання дітей та молоді плаванню з урахуванням наявної ресурсної бази та функціонування місць для навчання плаванню у спеціально визначених місцях</t>
  </si>
  <si>
    <t>Управління міської ради: освіти, у справах сім’ї,  молоді та спорту, з надзвичайних ситуацій та цивільного захисту населення спільно з федераціями з видів спорту</t>
  </si>
  <si>
    <t>1.3.Залучення населення до занять фізичною культурою і спортом за місцем проживання та відпочинку шляхом організації та проведення  фізкультурно-оздоровчих заходів, конкурсів тощо</t>
  </si>
  <si>
    <t>1.4.Проведення та організація Дня фізичної культури і спорту в місті Житомирі та «Ярмарків спорту і здоров’я»</t>
  </si>
  <si>
    <t>1.5.Утвердження спортивного авторитету міста на всеукраїнській та міжнародній арені, проведення напівмарафону, спільні спортивні заходи з містами-побратимами тощо</t>
  </si>
  <si>
    <t>1.6.Проведення  комплексних спортивних ігор та інших масових фізкультурно-спортивних заходів серед  державних службовців, посадових осіб органів  місцевого самоврядування, депутатів, працівників соціальної та побутової сфери тощо</t>
  </si>
  <si>
    <t>Управління у справах сім’ї, 
молоді та спорту міської 
ради спільно з  
установами, громадськими 
організаціями</t>
  </si>
  <si>
    <t>1.7.Підтримка та популяризація велоруху та спортивного туризму в місті шляхом організації і проведення змагань та масових заходів</t>
  </si>
  <si>
    <t>1.8.Проведення конкурсу-огляду на визначення найкращої організації фізкультурно-спортивної роботи в навчально-виховних закладах міста</t>
  </si>
  <si>
    <t>Управління  у справах сім’ї, 
молоді та спорту міської 
ради, управління освіти 
міської ради</t>
  </si>
  <si>
    <t>1.9.Забезпечення участі військовослужбовців, учасників АТО, представників правоохоронних органів та служб, призовної та допризовної молоді у міських, обласних,  всеукраїнських змаганнях з видів спорту, інших масових фізкультурно-спортивних заходах</t>
  </si>
  <si>
    <t>Управління у справах сім’ї, 
молоді та спорту, освіти 
 міської ради спільно з
 військовими 
формуваннями</t>
  </si>
  <si>
    <t xml:space="preserve">1.10.Проведення фізкультурно-спортивних заходів серед засуджених, які відбувають покарання у спеціальних виховних установах </t>
  </si>
  <si>
    <t>Управління у справах сім’ї, 
молоді та спорту міської 
ради спільно з виховними установами</t>
  </si>
  <si>
    <t>2.1.Забезпечення збірних команд міста, окремих спортсменів з  неолімпійських, олімпійських видів спорту та спорту людей з особливими потребами,сучасним спортивним інвентарем, обладнанням, спортивною формою тощо</t>
  </si>
  <si>
    <t>Управління у справах сім’ї, молоді та спорту</t>
  </si>
  <si>
    <t>2.2.Забезпечення позашкільних закладів спортивним обладнанням, формою та інвентарем для розвитку неолімпійських та олімпійських видів спорту</t>
  </si>
  <si>
    <t xml:space="preserve">Управління у справах сім’ї, 
молоді та спорту </t>
  </si>
  <si>
    <t>2.4.Забезпечення організації та проведення міських спортивних змагань, участь в обласних та всеукраїнських змаганнях збірних команд міста та окремих спортсменів різних вікових груп з визнаних у державі видів спорту, що не включені до програми Олімпійських ігор  шляхом харчування спортсменів, суддів, медичного забезпечення, нагородження (придбання спортивних нагород: кубків, медалей, грамот, рамок для грамот, спортивного обладнання, квіткової продукції тощо; придбання канцтоварів, довіреностей, чекових, головних, касових книжок та інших бланків бухгалтерського обліку, виготовлення афіш та протоколів змагань, оренди спортивних споруд, автопослуги тощо)</t>
  </si>
  <si>
    <t>2.6.Забезпечити створення на базах навчально-виховних закладів І-ІУ рівнів акредитації, позашкільних   навчальних закладах, громадських організацій спортивного спрямування збірних команд з видів спорту</t>
  </si>
  <si>
    <t>2.7.Забезпечити  проведення  міських спортивних ігор серед школярів та участь  збірних команд міста в обласних та всеукраїнських іграх серед школярів</t>
  </si>
  <si>
    <t>2.8.Проведення навчально-тренувальних зборів з визнаних у державі видів спорту, що включені до програми Олімпійських ігор серед спортсменів різних вікових груп для підготовки їх до обласних змагань, чемпіонатів та Кубків України, Європи, світу, спортивних ігор молоді України, юнацьких спортивних ігор, багатоступеневих Всеукраїнських ігор серед ветеранів спорту</t>
  </si>
  <si>
    <t>2.9.Проведення навчально-тренувальних зборів з визнаних у державі видів спорту, що не включені до програми Олімпійських ігор серед спортсменів різних вікових груп для  підготовки їх до обласних змагань, чемпіонатів та Кубків України, Європи, світу, спортивних ігор молоді України, юнацьких спортивних ігор, багатоступеневих Всеукраїнських ігор серед ветеранів спорту</t>
  </si>
  <si>
    <t>2.10.Проведення навчально-тренувальних зборів  з визнаних у державі видів спорту серед осіб з особливими потребами для  підготовки їх до обласних змагань, чемпіонатів та Кубків України,Європи, світу, Спартакіади «Повір у себе»</t>
  </si>
  <si>
    <t>3.1. Призначення стипендії Житомирського міського голови обдарованим та перспективним спортсменам міста</t>
  </si>
  <si>
    <t>3.2.Відзначення  призерів та переможців під час проведення у місті Житомирі всеукраїнських та міжнародних змагань з визнаних у державі видів спорту, що включені до програми Олімпійських ігор, що не включені до програми Олімпійських ігор, серед осіб з особливими потребами, що відносяться до різних вікових категорій</t>
  </si>
  <si>
    <t>3.3.Нагородження та преміювання призерів і переможців всеукраїнських та міжнародних змагань з визнаних у державі видів спорту, що включені до програми Олімпійських ігор, що не включені до програми Олімпійських ігор серед осіб з особливими потребами різних вікових груп та їх тренерів</t>
  </si>
  <si>
    <t>3.4.Надання гранту Житомирської міської ради для кращих проектів, розроблених громадськими організаціями спортивного спрямування</t>
  </si>
  <si>
    <t>Управління у справах сім’ї, молоді та спорту міської ради спільно з Житомирським регіональним 
центром з фізичної культури і спорту інвалідів «Інваспорт», громадськими організаціями фізкультурно-спортивного спрямування</t>
  </si>
  <si>
    <t>4.1.Виготовлення проектно-кошторисної документації, реконструкція, будівництво та капітальний ремонт спортивних майданчиків</t>
  </si>
  <si>
    <t xml:space="preserve">Управління у справах сім’ї, 
молоді та спорту  міської ради, управління капітального будівництва
</t>
  </si>
  <si>
    <t>4.2.Підготовка та виготовлення проектно-кошторисної документації і будівництво станції водних видів спорту</t>
  </si>
  <si>
    <t>4.3.Підготовка та виготовлення проектно-кошторисної документації і будівництво парку екстремальних видів спорту</t>
  </si>
  <si>
    <t xml:space="preserve">Управління у справах сім’ї, 
молоді та спорту  міської ради, управління капітального будівництва, управління архітектури
</t>
  </si>
  <si>
    <t>4.4.Сприяти створенню мережі сучасних спортивних центрів та клубів, що надаватимуть фізкультурно-оздоровчі послуги за місцем проживання, навчання та у місцях масового відпочинку населення</t>
  </si>
  <si>
    <t>4.5.Поточний ремонт, утримання спортивних майданчиків за місцем проживання, навчання та у місцях масового відпочинку населення</t>
  </si>
  <si>
    <t>5.1.Сприяти залученню позабюджетних та інвестиційних коштів у розвиток галузі спорту та фізичної культури міста</t>
  </si>
  <si>
    <t>Департаменти міської ради: економічного розвитку, бюджету та фінансів, управління освіти, у справах сім’ї, молоді та спорту міської ради спільно з організаціями, підприємствами, установами</t>
  </si>
  <si>
    <t xml:space="preserve">5.2.Забезпечувати висвітлення спортивних подій та заходів з видів спорту, продовжити роботу по пропаганді розвитку фізкультурно-спортивного руху </t>
  </si>
  <si>
    <t>5.3.Забезпечувати інформаційно-пропагандистську роботу по розвитку масового спорту шляхом розміщення соціальної реклами, виготовлення довідників, буклетів, брошур тощо</t>
  </si>
  <si>
    <t xml:space="preserve">Управління міської ради: у справах сім’ї, молоді та спорту, 
по зв'язках з громадськістю
</t>
  </si>
  <si>
    <t>5.4.Розробити форми і здійснювати соціологічні дослідження та опитування щодо розвитку спорту в місті; ведення внутрішньої статистики стосовно галузі фізичної культури та спорту з урахуванням гендерного компоненту</t>
  </si>
  <si>
    <t>6.1.Внесок до статутного капіталу комунального підприємства «Футбольний клуб «Полісся» Житомирської міської ради (у т.ч. субвенція з обласного бюджету на підтримку КП "Футбольний клуб "Полісся" Житомирської міської ради</t>
  </si>
  <si>
    <t xml:space="preserve">Управління у справах сім’ї, молоді та спорту міської ради, КП «Футбольний клуб «Полісся» Житомирської міської ради
</t>
  </si>
  <si>
    <t>6.2.Реконструкція стадіону «Спартак» дитячо-юнацької спортивної школи з футболу «Полісся» в м.Житомирі</t>
  </si>
  <si>
    <t>Управління у справах сім’ї, молоді та спорту міської ради, управління капітального будівництва</t>
  </si>
  <si>
    <t>6.3.Утримання дитячо-юнацької спортивної школи з футболу «Полісся» Житомирської міської ради</t>
  </si>
  <si>
    <t>7.1.Створення дитячо-юнацької спортивної школи «Школа інтелектуальних видів спорту» Житомирської міської ради</t>
  </si>
  <si>
    <t>Забезпечити розвиток дитячого, дитячо-юнацького спорту, резервного спорту, спорту вищих досягнень, спорту ветеранів та спорту 
людей з особливими потребами</t>
  </si>
  <si>
    <t>Заохочувати мешканців міста, зокрема дітей та молодь до занять фізичною культурою та спортом</t>
  </si>
  <si>
    <t>Забезпечити галузь фізкультурно-оздоровчими та спортивними спорудами</t>
  </si>
  <si>
    <t>Створити сприятливі умови для забезпечення оптимальної  рухової активності різних груп населення для зміцнення здоров'я з урахуванням інтересів, здібностей та індивидуальних особливостей кожного</t>
  </si>
  <si>
    <t>Забезпечити організаційну та інформаційно-просвітницьку роботу щодо популяризації здорового способу життя, пропаганди розвитку фізкультурно-спортивного руху</t>
  </si>
  <si>
    <t>Підтримка, популяризація та розвиток футболу  у місті</t>
  </si>
  <si>
    <t>Розвиток мережі сучасних дитячо-юнацьких спортивних шкіл, навчальних центрів, рекреаційно-спортивних територій, які надають доступні та якісні фізкультурно-спортивні послуги</t>
  </si>
  <si>
    <t>Забезпечено висвітлення спортивних подій на сайтах міської ради, ЗМІ, білбордах, сіті-лайтах. З метою підготовки до проведення ІІ Житомирського напівмарафону створено та підтримується відповідний сайт. Організовано ведення прямих трансляцій спортивних подій на міському телебаченні</t>
  </si>
  <si>
    <t>Проведено 4 НТЗ з паратриатлону, л/а, карате, лижного спорту (100 людиноднів).</t>
  </si>
  <si>
    <t>Фахівцями управління надано 2 консультації щодо реєстрації федерацій з видів спорту (середньовічний бій, роликовий спорт)</t>
  </si>
  <si>
    <t>Відремонтовано 4 спортмайданчики, взято на баланс МКСЦ ще 3 спортмайданчики</t>
  </si>
  <si>
    <t>За кошти бюджету забезпечено утримання ДЮСШ з футболу "Полісся" міської ради</t>
  </si>
  <si>
    <t>Розгляд питання відкладено на 2018 рік</t>
  </si>
  <si>
    <t>За кошти бюджету забезпечено утримання штатного персоналу КП ФК "Полісся" та утримання приміщень КП. Забезпечено участь команди в  чемпіонату України з футболу серед команд ІІ ліги</t>
  </si>
  <si>
    <t>Проведено захід "Ярмарка спорту" у рамках відзначення Дня міста та Дня фізичної культури, під час якої федерації та спортивні клуби міста презентували свою діяльність. Загальна кількість учасників - близько 1200 осіб, глядачів - понад 5000 осіб</t>
  </si>
  <si>
    <t xml:space="preserve">У жовтні проведено чемпіонат міста (16 команд) та зональні змагання (3 команди) з футзалу серед команд допризовної молоді 
</t>
  </si>
  <si>
    <t xml:space="preserve">В травні проведено спартакіаду серед засуджених колонії №4  (волейбол, гирі, футбол, наст теніс). У жовтні проведено турнір з шахів та шашок серед засуджених колонії №4. У якості призів придбано спортінвентар </t>
  </si>
  <si>
    <t>Придбано спортивний інвентар для занять боксом (підлітковий клуб "Вікторія"), та для занять спортом в ДОЗ "Супутник"</t>
  </si>
  <si>
    <t>Управління міської ради: у справах сім’ї, молоді та спорту, освіти,культури спільно з навчальними закладами І-ІV рівнів акредитації, дошкільними, позашкільними закладами, установами, організаціями, федераціями з видів спорту, громадськими організаціями фізкультурно-спортивної спрямованості</t>
  </si>
  <si>
    <t>У рамках спартакіади школярів проведено змагання з міні-футболу, баскетболу, волейболу, легкої атлетики. Відряджено команди школярів міста на обласну спартакіаду з шахів, волейболу та баскетболу, а також на Всеукраїнську спартакіаду з плавання, шахів, таеквондо.</t>
  </si>
  <si>
    <t>Забезпечено виплату стипендій молодим та перспективним спортсменам міста (110 стипендій)</t>
  </si>
  <si>
    <t>Здійснюється коригування ПКД</t>
  </si>
  <si>
    <t>Кошти на 2017 рік не передбачені</t>
  </si>
  <si>
    <t>На проведення міських фізкультурно-оздоровчих та спортивних заходів залучено близько 165 тис.грн. позабюджетних коштів.</t>
  </si>
  <si>
    <t>Проведено соціологічне опитування щодо заняттям фізичною культурою та спортом в загальноосвітніх навчальних закладах міста, кошти на друк результатів опитування фактично не виділялись</t>
  </si>
  <si>
    <t>Начальник управління у справах сім'ї, молоді та спорту                                                                                    І.А.Ковальчук</t>
  </si>
  <si>
    <t xml:space="preserve">                    Начальник відділу з питань фізичної культури та спорту                                                                                  В.А.Малюта</t>
  </si>
  <si>
    <t>Загальний фонд</t>
  </si>
  <si>
    <t>Спеціальний фонд</t>
  </si>
  <si>
    <t>Разом</t>
  </si>
  <si>
    <t xml:space="preserve">Додаток до листа управління у справах сім'ї, молоді та спорту Житомирської міської ради                                                                                                       від         .01.2018р. №  </t>
  </si>
  <si>
    <t>за 2017 рік</t>
  </si>
  <si>
    <r>
      <t xml:space="preserve">Дата і номер рішення міської ради,  </t>
    </r>
    <r>
      <rPr>
        <b/>
        <sz val="12"/>
        <rFont val="Times New Roman"/>
        <family val="1"/>
      </rPr>
      <t>від 28.12.2015 р. №31  (зі змінами від 04.07.2017 № 661)</t>
    </r>
  </si>
  <si>
    <t xml:space="preserve">У березні-квітні, жовтні-листопаді забезпечено навчання плаванню 400 дітей 1-5 класів. </t>
  </si>
  <si>
    <t>Проведено 9 спортивних заходів за місцем проживання: парковий волейбол, воркаут - 4, армспорт, Олімпійський день бігу. Проведено льодову виставу. Залучено понад 1400 осіб.</t>
  </si>
  <si>
    <t>Проведено напівмарафон та дитячі легкоатлетичні забіги у рамках відзначення Дня міста та Дня фізичної культури і спорту України. Учасників забігів на 21.1 км., 10 км. та 2,5 км, - 650 осіб, учасників дитячих забігів - 2500 осіб. Спортсмени міста брали участь у турнірі з дзюдо на запрошення міста-побратима Битом (Польша)</t>
  </si>
  <si>
    <t>Проведено спільно з ФСТ "Спартак" галузеві спортивні ігри серед працівників культури, охорони здоров'я, органів місцевого самоврядування, освіти, комунальних підприємств</t>
  </si>
  <si>
    <t>Проведено масові заходи "Велодень", "Дивогонка",  "велопарад дівчат", "велосипедом на роботу", "Будь помітним на дорозі", відкритий міський турнір з велоспорту, змагання з техніки велосипедної їзди (всього брало участь у заходах понад 2300 осіб. Виготовлено брошуру з правилами дорожнього руху для велосипедистів</t>
  </si>
  <si>
    <t>Проведено конкурс-огляд на кращу організацію фізкультурно-спортивної роботи серед ЗОШ. Визначено 4 переможців, яким у грудні вручено спортивний інвентар</t>
  </si>
  <si>
    <t>Придбано спортивну форму для відділення гімнастики ДЮСШ №2 та комплекти форми для груп ДЮСШ з футболу "Полісся", комплекти форми для команди міської ради для участі у спартакіаді серед працівників органів місцевого самоврядування, а також спортивне спорядження з настільного тенісу для команди м.Житомира</t>
  </si>
  <si>
    <t>Проведено міських спортивних заходів та забезпечено участь в обласних і всеукраїнських змаганнях з олімпійських видів спорту - 144 (23910 людино-днів)</t>
  </si>
  <si>
    <t>2.3. Забезпечення організації та проведення міських спортивних змагань, участь в обласних та всеукраїнських змаганнях збірних команд міста та окремих спортсменів різних вікових груп з визнаних у державі видів спорту, що  включені до програми Олімпійських ігор шляхом харчування спортсменів, суддів,  медичного забезпе- чення, нагородження (придбання спортивних нагород: кубків, меда- лей, грамот, рамок для грамот, спортивного обладнання, квіткової продукції тощо; придбання канцтоварів, довіреностей, чекових, головних, касових книжок та інших бланків бухгалтерського обліку, виготовлення афіш та протоколів змагань, оренди спортивних споруд, автопослуги тощо)</t>
  </si>
  <si>
    <r>
      <t>Проведено міських спортивних заходів та забезпечено участь в обласних і всеукраїнських змаганнях з неолімпійських видів спорту -</t>
    </r>
    <r>
      <rPr>
        <sz val="11"/>
        <color indexed="10"/>
        <rFont val="Times New Roman"/>
        <family val="1"/>
      </rPr>
      <t xml:space="preserve"> </t>
    </r>
    <r>
      <rPr>
        <sz val="11"/>
        <rFont val="Times New Roman"/>
        <family val="1"/>
      </rPr>
      <t>110 (33628 людино-днів)</t>
    </r>
  </si>
  <si>
    <t xml:space="preserve">Поведено  заходи серед людей з інвалідністю (до Дня захисту дітей, Міжнародного дня осіб з інвалідністю турніри з наст. тенісу, футболу, шахів, шашок та бочче та здійснено відрядження спортсменів на змагання з плавання, волейболу, армспорту, шашок. Надано послуги з перевезення спортсменів м.Житомира для участі у Дефлімпійських іграх </t>
  </si>
  <si>
    <t>2.5.Забезпечення організації та проведення міських спортивних змагань, участь в обласних та всеукраїнських змаганнях збірних команд міста та окремих спортсменів різних вікових груп з визнаних у державі видів спорту серед осіб з особливими потре- бами шляхом харчу- вання спортсменів, суддів,  медичного забезпечення, нагород- ження (придбання спортивних нагород: кубків, медалей, грамот, рамок для грамот, спортивного обладнання, квіткової продукції тощо; придбання канцтоварів, довіреностей, чекових, головних, касових книжок та інших бланків бухгалтерського обліку, виготовлення афіш та протоколів змагань, оренди спортивних споруд, автопослуги тощо)</t>
  </si>
  <si>
    <t>На базі Житомирського державного технологічного університету створено збірну команду міста з настільного тенісу, яка представляє місто на чемпіонаті України (суперліга). На базі ЖНАЕУ створена чоловіча волейбольна команда, що представляє місто в чемпіонаті України (перша ліга)</t>
  </si>
  <si>
    <t>З метою підготовки до змагань обласного, всеукраїнського та міжнародного рівнів забезпечено проведення 69 навчально-тренувальних зборів з олімпійських видів спорту (6941 людиноднів).</t>
  </si>
  <si>
    <t>З метою підготовки до змагань обласного, всеукраїнського та міжнародного рівнів забезпечено проведення 38 навчально-тренувальних зборів з неолімпійських видів спорту (4152 людиноднів).</t>
  </si>
  <si>
    <t xml:space="preserve">Придбано та вручено сувенірну продукцію (кружки та картинки "Житомир", значки, рамки для дипломів) призерам змагань з триатлону, велоспорту, плавання, шахів (всього близько 80 особам). Решта подарунків знаходяться на балансі управління </t>
  </si>
  <si>
    <t xml:space="preserve">Вручено премії 40 тренерам, вихованці яких посіли призові місця на змаганнях всеукраїнського та міжнародного рівнів </t>
  </si>
  <si>
    <t>Розпорядженням міського голови призначено гранти 10 громадським організаціям фізкультурно-спортивної спрямованості. Профінансовано реалізацію грантів 9-м громадським організаціям. За кошти грантів придбано спортінвентар: борцівські мати, спорядження для єдиноборств, роликові ковзани, базові станції для спортивного орієнтування, шахові годинники, конструкції для воркаут, табло для стрільби з лука, проведено змагання з пляжного футболу</t>
  </si>
  <si>
    <t>Завершено реконструкцію спортивних майданчиків за адресою: вул.Вокзальна,8, та по вул.Михайла Грушевського,71/105. Продовжується реконструкція по вул. Бульвар Польський,13,  та завершується реконструкція спортивного майданчика за адресою вул.Клосовського,4 - проспект Миру,13 - вул.Клосовського,6 . Капітальне будівництво майданчика по вул.Героїв Десантників, 11  знято з порядку денного</t>
  </si>
  <si>
    <t>Виготовлено 3 соціальні (спортивні) відеоролики, які транслювались у міському транспорті, виготовлено постери для сіті-лайтів з зображенням кращих спортсменів та тренерів міста</t>
  </si>
  <si>
    <t>Виготовлено проектно-кошторисну документацію. Повторно оголошено процедуру державної закупівлі</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</si>
</sst>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s>
  <fonts count="46">
    <font>
      <sz val="10"/>
      <name val="Arial"/>
      <family val="0"/>
    </font>
    <font>
      <sz val="12"/>
      <name val="Times New Roman"/>
      <family val="1"/>
    </font>
    <font>
      <b/>
      <sz val="12"/>
      <name val="Times New Roman"/>
      <family val="1"/>
    </font>
    <font>
      <sz val="11"/>
      <name val="Times New Roman"/>
      <family val="1"/>
    </font>
    <font>
      <sz val="11"/>
      <name val="Arial"/>
      <family val="2"/>
    </font>
    <font>
      <sz val="11"/>
      <color indexed="10"/>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FF0000"/>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2" fillId="32" borderId="0" applyNumberFormat="0" applyBorder="0" applyAlignment="0" applyProtection="0"/>
  </cellStyleXfs>
  <cellXfs count="68">
    <xf numFmtId="0" fontId="0" fillId="0" borderId="0" xfId="0" applyAlignment="1">
      <alignment/>
    </xf>
    <xf numFmtId="0" fontId="1"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3" fillId="33"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43" fillId="0" borderId="10" xfId="0" applyFont="1" applyBorder="1" applyAlignment="1">
      <alignment horizontal="left" vertical="top" wrapText="1"/>
    </xf>
    <xf numFmtId="192" fontId="3" fillId="0" borderId="10" xfId="0" applyNumberFormat="1"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192" fontId="3" fillId="0" borderId="10" xfId="0"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0" fontId="43" fillId="0" borderId="10" xfId="0" applyFont="1" applyFill="1" applyBorder="1" applyAlignment="1">
      <alignment horizontal="left" vertical="top" wrapText="1"/>
    </xf>
    <xf numFmtId="0" fontId="43" fillId="0" borderId="10" xfId="0" applyFont="1" applyFill="1" applyBorder="1" applyAlignment="1">
      <alignment horizontal="center" vertical="top" wrapText="1"/>
    </xf>
    <xf numFmtId="193" fontId="3" fillId="0" borderId="10" xfId="0" applyNumberFormat="1" applyFont="1" applyFill="1" applyBorder="1" applyAlignment="1">
      <alignment horizontal="center" vertical="center" wrapText="1"/>
    </xf>
    <xf numFmtId="10"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top" wrapText="1"/>
    </xf>
    <xf numFmtId="192" fontId="3" fillId="0" borderId="11" xfId="0" applyNumberFormat="1" applyFont="1" applyFill="1" applyBorder="1" applyAlignment="1">
      <alignment horizontal="center" vertical="center" wrapText="1"/>
    </xf>
    <xf numFmtId="10" fontId="3" fillId="0" borderId="11" xfId="0" applyNumberFormat="1" applyFont="1" applyFill="1" applyBorder="1" applyAlignment="1">
      <alignment horizontal="center" vertical="center" wrapText="1"/>
    </xf>
    <xf numFmtId="0" fontId="43" fillId="0" borderId="14" xfId="0" applyFont="1" applyFill="1" applyBorder="1" applyAlignment="1">
      <alignment horizontal="center" vertical="top" wrapText="1"/>
    </xf>
    <xf numFmtId="0" fontId="3" fillId="0" borderId="15" xfId="0" applyFont="1" applyBorder="1" applyAlignment="1">
      <alignment horizontal="center" vertical="center" wrapText="1"/>
    </xf>
    <xf numFmtId="0" fontId="43" fillId="0" borderId="15" xfId="0" applyFont="1" applyBorder="1" applyAlignment="1">
      <alignment horizontal="left" vertical="top" wrapText="1"/>
    </xf>
    <xf numFmtId="192" fontId="3" fillId="0" borderId="15" xfId="0" applyNumberFormat="1" applyFont="1" applyBorder="1" applyAlignment="1">
      <alignment horizontal="center" vertical="center"/>
    </xf>
    <xf numFmtId="0" fontId="3" fillId="33" borderId="11" xfId="0" applyFont="1" applyFill="1" applyBorder="1" applyAlignment="1">
      <alignment horizontal="center" vertical="center" wrapText="1"/>
    </xf>
    <xf numFmtId="0" fontId="43" fillId="0" borderId="11" xfId="0" applyFont="1" applyFill="1" applyBorder="1" applyAlignment="1">
      <alignment horizontal="center" vertical="top" wrapText="1"/>
    </xf>
    <xf numFmtId="192" fontId="6" fillId="0" borderId="10" xfId="0" applyNumberFormat="1" applyFont="1" applyFill="1" applyBorder="1" applyAlignment="1">
      <alignment horizontal="center" vertical="center" wrapText="1"/>
    </xf>
    <xf numFmtId="192" fontId="6" fillId="0" borderId="11" xfId="0" applyNumberFormat="1" applyFont="1" applyFill="1" applyBorder="1" applyAlignment="1">
      <alignment horizontal="center" vertical="center" wrapText="1"/>
    </xf>
    <xf numFmtId="9" fontId="6" fillId="0" borderId="11" xfId="0" applyNumberFormat="1" applyFont="1" applyFill="1" applyBorder="1" applyAlignment="1">
      <alignment horizontal="center" vertical="center" wrapText="1"/>
    </xf>
    <xf numFmtId="10" fontId="6" fillId="0" borderId="10"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86" fontId="43" fillId="0" borderId="14" xfId="42" applyFont="1" applyFill="1" applyBorder="1" applyAlignment="1">
      <alignment horizontal="left" vertical="top" wrapText="1"/>
    </xf>
    <xf numFmtId="192" fontId="6"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1" fillId="0" borderId="0" xfId="0" applyFont="1" applyAlignment="1">
      <alignment horizontal="left" vertical="top"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3" fillId="0" borderId="14" xfId="0" applyFont="1" applyFill="1" applyBorder="1" applyAlignment="1">
      <alignment horizontal="center" vertical="top" wrapText="1"/>
    </xf>
    <xf numFmtId="0" fontId="43" fillId="0" borderId="11" xfId="0" applyFont="1" applyFill="1" applyBorder="1" applyAlignment="1">
      <alignment horizontal="center" vertical="top" wrapText="1"/>
    </xf>
    <xf numFmtId="0" fontId="3" fillId="33" borderId="14"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1" fillId="0" borderId="0" xfId="0" applyFont="1" applyAlignment="1">
      <alignment vertical="top" wrapText="1"/>
    </xf>
    <xf numFmtId="0" fontId="2"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192" fontId="3" fillId="0" borderId="14" xfId="0" applyNumberFormat="1" applyFont="1" applyFill="1" applyBorder="1" applyAlignment="1">
      <alignment horizontal="center" vertical="center" wrapText="1"/>
    </xf>
    <xf numFmtId="192" fontId="3" fillId="0" borderId="11"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2"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center" vertical="center" wrapText="1"/>
    </xf>
    <xf numFmtId="0" fontId="45" fillId="0" borderId="12" xfId="0" applyFont="1" applyBorder="1" applyAlignment="1">
      <alignment horizontal="center" vertical="top" wrapText="1"/>
    </xf>
    <xf numFmtId="0" fontId="45" fillId="0" borderId="15" xfId="0" applyFont="1" applyBorder="1" applyAlignment="1">
      <alignment horizontal="center" vertical="top" wrapText="1"/>
    </xf>
    <xf numFmtId="0" fontId="45" fillId="0" borderId="13" xfId="0" applyFont="1" applyBorder="1" applyAlignment="1">
      <alignment horizontal="center" vertical="top"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64"/>
  <sheetViews>
    <sheetView tabSelected="1" zoomScalePageLayoutView="0" workbookViewId="0" topLeftCell="A56">
      <selection activeCell="N57" sqref="N57"/>
    </sheetView>
  </sheetViews>
  <sheetFormatPr defaultColWidth="9.140625" defaultRowHeight="12.75"/>
  <cols>
    <col min="1" max="1" width="5.421875" style="0" customWidth="1"/>
    <col min="2" max="2" width="16.140625" style="0" customWidth="1"/>
    <col min="3" max="3" width="21.8515625" style="0" customWidth="1"/>
    <col min="4" max="4" width="11.28125" style="0" customWidth="1"/>
    <col min="5" max="5" width="15.8515625" style="0" customWidth="1"/>
    <col min="6" max="6" width="14.00390625" style="0" customWidth="1"/>
    <col min="7" max="7" width="14.28125" style="0" customWidth="1"/>
    <col min="8" max="8" width="10.7109375" style="0" customWidth="1"/>
    <col min="9" max="9" width="19.00390625" style="0" customWidth="1"/>
    <col min="10" max="10" width="16.8515625" style="0" customWidth="1"/>
  </cols>
  <sheetData>
    <row r="1" spans="1:10" ht="56.25" customHeight="1">
      <c r="A1" s="1"/>
      <c r="B1" s="1"/>
      <c r="C1" s="1"/>
      <c r="D1" s="1"/>
      <c r="E1" s="1"/>
      <c r="F1" s="1"/>
      <c r="G1" s="1"/>
      <c r="H1" s="45" t="s">
        <v>107</v>
      </c>
      <c r="I1" s="45"/>
      <c r="J1" s="45"/>
    </row>
    <row r="2" spans="1:10" ht="15.75">
      <c r="A2" s="1"/>
      <c r="B2" s="1"/>
      <c r="C2" s="1"/>
      <c r="D2" s="1"/>
      <c r="E2" s="1"/>
      <c r="F2" s="1"/>
      <c r="G2" s="1"/>
      <c r="H2" s="1"/>
      <c r="I2" s="1"/>
      <c r="J2" s="1"/>
    </row>
    <row r="3" spans="1:10" ht="15.75">
      <c r="A3" s="46" t="s">
        <v>0</v>
      </c>
      <c r="B3" s="46"/>
      <c r="C3" s="46"/>
      <c r="D3" s="46"/>
      <c r="E3" s="46"/>
      <c r="F3" s="46"/>
      <c r="G3" s="46"/>
      <c r="H3" s="46"/>
      <c r="I3" s="46"/>
      <c r="J3" s="46"/>
    </row>
    <row r="4" spans="1:10" ht="15.75">
      <c r="A4" s="46" t="s">
        <v>1</v>
      </c>
      <c r="B4" s="46"/>
      <c r="C4" s="46"/>
      <c r="D4" s="46"/>
      <c r="E4" s="46"/>
      <c r="F4" s="46"/>
      <c r="G4" s="46"/>
      <c r="H4" s="46"/>
      <c r="I4" s="46"/>
      <c r="J4" s="46"/>
    </row>
    <row r="5" spans="1:10" ht="15.75">
      <c r="A5" s="46" t="s">
        <v>12</v>
      </c>
      <c r="B5" s="46"/>
      <c r="C5" s="46"/>
      <c r="D5" s="46"/>
      <c r="E5" s="46"/>
      <c r="F5" s="46"/>
      <c r="G5" s="46"/>
      <c r="H5" s="46"/>
      <c r="I5" s="46"/>
      <c r="J5" s="46"/>
    </row>
    <row r="6" spans="1:10" ht="21" customHeight="1">
      <c r="A6" s="46" t="s">
        <v>108</v>
      </c>
      <c r="B6" s="46"/>
      <c r="C6" s="46"/>
      <c r="D6" s="46"/>
      <c r="E6" s="46"/>
      <c r="F6" s="46"/>
      <c r="G6" s="46"/>
      <c r="H6" s="46"/>
      <c r="I6" s="46"/>
      <c r="J6" s="46"/>
    </row>
    <row r="7" spans="1:10" ht="15.75">
      <c r="A7" s="37" t="s">
        <v>109</v>
      </c>
      <c r="B7" s="37"/>
      <c r="C7" s="37"/>
      <c r="D7" s="37"/>
      <c r="E7" s="37"/>
      <c r="F7" s="37"/>
      <c r="G7" s="37"/>
      <c r="H7" s="37"/>
      <c r="I7" s="37"/>
      <c r="J7" s="37"/>
    </row>
    <row r="8" spans="1:10" ht="15.75">
      <c r="A8" s="37" t="s">
        <v>27</v>
      </c>
      <c r="B8" s="37"/>
      <c r="C8" s="37"/>
      <c r="D8" s="37"/>
      <c r="E8" s="37"/>
      <c r="F8" s="37"/>
      <c r="G8" s="37"/>
      <c r="H8" s="37"/>
      <c r="I8" s="37"/>
      <c r="J8" s="37"/>
    </row>
    <row r="9" spans="1:10" ht="15.75">
      <c r="A9" s="37" t="s">
        <v>13</v>
      </c>
      <c r="B9" s="37"/>
      <c r="C9" s="37"/>
      <c r="D9" s="37"/>
      <c r="E9" s="37"/>
      <c r="F9" s="37"/>
      <c r="G9" s="37"/>
      <c r="H9" s="37"/>
      <c r="I9" s="37"/>
      <c r="J9" s="37"/>
    </row>
    <row r="10" spans="1:10" ht="15.75">
      <c r="A10" s="37" t="s">
        <v>14</v>
      </c>
      <c r="B10" s="37"/>
      <c r="C10" s="37"/>
      <c r="D10" s="37"/>
      <c r="E10" s="37"/>
      <c r="F10" s="37"/>
      <c r="G10" s="37"/>
      <c r="H10" s="37"/>
      <c r="I10" s="37"/>
      <c r="J10" s="37"/>
    </row>
    <row r="11" spans="1:10" ht="15.75">
      <c r="A11" s="37" t="s">
        <v>2</v>
      </c>
      <c r="B11" s="37"/>
      <c r="C11" s="37"/>
      <c r="D11" s="37"/>
      <c r="E11" s="37"/>
      <c r="F11" s="1"/>
      <c r="G11" s="1"/>
      <c r="H11" s="1"/>
      <c r="I11" s="1"/>
      <c r="J11" s="1"/>
    </row>
    <row r="12" spans="1:10" ht="75">
      <c r="A12" s="2" t="s">
        <v>3</v>
      </c>
      <c r="B12" s="2" t="s">
        <v>4</v>
      </c>
      <c r="C12" s="2" t="s">
        <v>5</v>
      </c>
      <c r="D12" s="2" t="s">
        <v>6</v>
      </c>
      <c r="E12" s="2" t="s">
        <v>7</v>
      </c>
      <c r="F12" s="2" t="s">
        <v>8</v>
      </c>
      <c r="G12" s="2" t="s">
        <v>9</v>
      </c>
      <c r="H12" s="2" t="s">
        <v>10</v>
      </c>
      <c r="I12" s="57" t="s">
        <v>11</v>
      </c>
      <c r="J12" s="58"/>
    </row>
    <row r="13" spans="1:10" ht="15">
      <c r="A13" s="2">
        <v>1</v>
      </c>
      <c r="B13" s="2">
        <v>2</v>
      </c>
      <c r="C13" s="2">
        <v>3</v>
      </c>
      <c r="D13" s="2">
        <v>4</v>
      </c>
      <c r="E13" s="2">
        <v>5</v>
      </c>
      <c r="F13" s="2">
        <v>6</v>
      </c>
      <c r="G13" s="2">
        <v>7</v>
      </c>
      <c r="H13" s="2">
        <v>8</v>
      </c>
      <c r="I13" s="57">
        <v>9</v>
      </c>
      <c r="J13" s="58"/>
    </row>
    <row r="14" spans="1:10" ht="239.25" customHeight="1">
      <c r="A14" s="2">
        <v>1</v>
      </c>
      <c r="B14" s="2" t="s">
        <v>80</v>
      </c>
      <c r="C14" s="2" t="s">
        <v>28</v>
      </c>
      <c r="D14" s="2">
        <v>2017</v>
      </c>
      <c r="E14" s="3" t="s">
        <v>15</v>
      </c>
      <c r="F14" s="2">
        <v>0</v>
      </c>
      <c r="G14" s="2">
        <v>0</v>
      </c>
      <c r="H14" s="2">
        <v>0</v>
      </c>
      <c r="I14" s="57"/>
      <c r="J14" s="57"/>
    </row>
    <row r="15" spans="1:10" ht="196.5" customHeight="1">
      <c r="A15" s="2"/>
      <c r="B15" s="2"/>
      <c r="C15" s="10" t="s">
        <v>29</v>
      </c>
      <c r="D15" s="10">
        <v>2017</v>
      </c>
      <c r="E15" s="11" t="s">
        <v>30</v>
      </c>
      <c r="F15" s="12">
        <v>133</v>
      </c>
      <c r="G15" s="12">
        <v>132</v>
      </c>
      <c r="H15" s="13">
        <v>0.992</v>
      </c>
      <c r="I15" s="38" t="s">
        <v>110</v>
      </c>
      <c r="J15" s="39"/>
    </row>
    <row r="16" spans="1:10" ht="258.75" customHeight="1">
      <c r="A16" s="2"/>
      <c r="B16" s="2"/>
      <c r="C16" s="14" t="s">
        <v>31</v>
      </c>
      <c r="D16" s="15">
        <v>2017</v>
      </c>
      <c r="E16" s="14" t="s">
        <v>16</v>
      </c>
      <c r="F16" s="12">
        <v>30</v>
      </c>
      <c r="G16" s="12">
        <v>30</v>
      </c>
      <c r="H16" s="13">
        <v>1</v>
      </c>
      <c r="I16" s="36" t="s">
        <v>111</v>
      </c>
      <c r="J16" s="36"/>
    </row>
    <row r="17" spans="1:10" ht="198" customHeight="1">
      <c r="A17" s="2"/>
      <c r="B17" s="2"/>
      <c r="C17" s="14" t="s">
        <v>32</v>
      </c>
      <c r="D17" s="14">
        <v>2017</v>
      </c>
      <c r="E17" s="14" t="s">
        <v>17</v>
      </c>
      <c r="F17" s="12">
        <v>106</v>
      </c>
      <c r="G17" s="12">
        <v>27</v>
      </c>
      <c r="H17" s="13">
        <v>0.255</v>
      </c>
      <c r="I17" s="36" t="s">
        <v>91</v>
      </c>
      <c r="J17" s="36"/>
    </row>
    <row r="18" spans="1:10" ht="153.75" customHeight="1">
      <c r="A18" s="2"/>
      <c r="B18" s="2"/>
      <c r="C18" s="14" t="s">
        <v>33</v>
      </c>
      <c r="D18" s="14">
        <v>2017</v>
      </c>
      <c r="E18" s="14" t="s">
        <v>21</v>
      </c>
      <c r="F18" s="12">
        <v>700</v>
      </c>
      <c r="G18" s="12">
        <v>683</v>
      </c>
      <c r="H18" s="13">
        <v>0.976</v>
      </c>
      <c r="I18" s="36" t="s">
        <v>112</v>
      </c>
      <c r="J18" s="36"/>
    </row>
    <row r="19" spans="1:10" ht="200.25" customHeight="1">
      <c r="A19" s="2"/>
      <c r="B19" s="2"/>
      <c r="C19" s="14" t="s">
        <v>34</v>
      </c>
      <c r="D19" s="14">
        <v>2017</v>
      </c>
      <c r="E19" s="14" t="s">
        <v>35</v>
      </c>
      <c r="F19" s="12">
        <v>13</v>
      </c>
      <c r="G19" s="12">
        <v>9.8</v>
      </c>
      <c r="H19" s="13">
        <v>0.754</v>
      </c>
      <c r="I19" s="36" t="s">
        <v>113</v>
      </c>
      <c r="J19" s="36"/>
    </row>
    <row r="20" spans="1:10" ht="194.25" customHeight="1">
      <c r="A20" s="2"/>
      <c r="B20" s="2"/>
      <c r="C20" s="14" t="s">
        <v>36</v>
      </c>
      <c r="D20" s="14">
        <v>2017</v>
      </c>
      <c r="E20" s="14" t="s">
        <v>17</v>
      </c>
      <c r="F20" s="12">
        <v>97</v>
      </c>
      <c r="G20" s="10">
        <v>40</v>
      </c>
      <c r="H20" s="13">
        <v>0.412</v>
      </c>
      <c r="I20" s="36" t="s">
        <v>114</v>
      </c>
      <c r="J20" s="36"/>
    </row>
    <row r="21" spans="1:10" ht="107.25" customHeight="1">
      <c r="A21" s="2"/>
      <c r="B21" s="2"/>
      <c r="C21" s="14" t="s">
        <v>37</v>
      </c>
      <c r="D21" s="14">
        <v>2017</v>
      </c>
      <c r="E21" s="14" t="s">
        <v>38</v>
      </c>
      <c r="F21" s="12">
        <v>14</v>
      </c>
      <c r="G21" s="12">
        <v>14</v>
      </c>
      <c r="H21" s="16">
        <v>1</v>
      </c>
      <c r="I21" s="36" t="s">
        <v>115</v>
      </c>
      <c r="J21" s="36"/>
    </row>
    <row r="22" spans="1:10" ht="210.75" customHeight="1">
      <c r="A22" s="2"/>
      <c r="B22" s="2"/>
      <c r="C22" s="14" t="s">
        <v>39</v>
      </c>
      <c r="D22" s="14">
        <v>2017</v>
      </c>
      <c r="E22" s="14" t="s">
        <v>40</v>
      </c>
      <c r="F22" s="12">
        <v>17</v>
      </c>
      <c r="G22" s="10">
        <v>4.3</v>
      </c>
      <c r="H22" s="13">
        <v>0.253</v>
      </c>
      <c r="I22" s="36" t="s">
        <v>92</v>
      </c>
      <c r="J22" s="36"/>
    </row>
    <row r="23" spans="1:10" ht="108.75" customHeight="1">
      <c r="A23" s="2"/>
      <c r="B23" s="2"/>
      <c r="C23" s="14" t="s">
        <v>41</v>
      </c>
      <c r="D23" s="14">
        <v>2017</v>
      </c>
      <c r="E23" s="14" t="s">
        <v>42</v>
      </c>
      <c r="F23" s="12">
        <v>5</v>
      </c>
      <c r="G23" s="12">
        <v>3.95</v>
      </c>
      <c r="H23" s="13">
        <v>0.8</v>
      </c>
      <c r="I23" s="36" t="s">
        <v>93</v>
      </c>
      <c r="J23" s="36"/>
    </row>
    <row r="24" spans="1:10" ht="32.25" customHeight="1">
      <c r="A24" s="2"/>
      <c r="B24" s="2"/>
      <c r="C24" s="14"/>
      <c r="D24" s="14"/>
      <c r="E24" s="14"/>
      <c r="F24" s="27">
        <f>SUM(F15:F23)</f>
        <v>1115</v>
      </c>
      <c r="G24" s="27">
        <f>SUM(G14:G23)</f>
        <v>944.05</v>
      </c>
      <c r="H24" s="31">
        <v>0.85</v>
      </c>
      <c r="I24" s="38"/>
      <c r="J24" s="39"/>
    </row>
    <row r="25" spans="1:10" ht="213" customHeight="1">
      <c r="A25" s="2">
        <v>2</v>
      </c>
      <c r="B25" s="2" t="s">
        <v>77</v>
      </c>
      <c r="C25" s="14" t="s">
        <v>43</v>
      </c>
      <c r="D25" s="14">
        <v>2017</v>
      </c>
      <c r="E25" s="14" t="s">
        <v>44</v>
      </c>
      <c r="F25" s="12">
        <v>92</v>
      </c>
      <c r="G25" s="12">
        <v>74</v>
      </c>
      <c r="H25" s="16">
        <v>0.804</v>
      </c>
      <c r="I25" s="36" t="s">
        <v>116</v>
      </c>
      <c r="J25" s="36"/>
    </row>
    <row r="26" spans="1:10" ht="138" customHeight="1">
      <c r="A26" s="2"/>
      <c r="B26" s="2"/>
      <c r="C26" s="14" t="s">
        <v>45</v>
      </c>
      <c r="D26" s="14">
        <v>2017</v>
      </c>
      <c r="E26" s="14" t="s">
        <v>46</v>
      </c>
      <c r="F26" s="12">
        <v>44.8</v>
      </c>
      <c r="G26" s="10">
        <v>40.88</v>
      </c>
      <c r="H26" s="13">
        <v>0.929</v>
      </c>
      <c r="I26" s="36" t="s">
        <v>94</v>
      </c>
      <c r="J26" s="36"/>
    </row>
    <row r="27" spans="1:10" ht="409.5" customHeight="1">
      <c r="A27" s="2"/>
      <c r="B27" s="2"/>
      <c r="C27" s="14" t="s">
        <v>118</v>
      </c>
      <c r="D27" s="14">
        <v>2017</v>
      </c>
      <c r="E27" s="14" t="s">
        <v>18</v>
      </c>
      <c r="F27" s="12">
        <v>482</v>
      </c>
      <c r="G27" s="12">
        <v>482</v>
      </c>
      <c r="H27" s="17">
        <v>1</v>
      </c>
      <c r="I27" s="36" t="s">
        <v>117</v>
      </c>
      <c r="J27" s="36"/>
    </row>
    <row r="28" spans="1:10" ht="409.5">
      <c r="A28" s="2"/>
      <c r="B28" s="2"/>
      <c r="C28" s="14" t="s">
        <v>47</v>
      </c>
      <c r="D28" s="14">
        <v>2017</v>
      </c>
      <c r="E28" s="14" t="s">
        <v>95</v>
      </c>
      <c r="F28" s="12">
        <v>500.531</v>
      </c>
      <c r="G28" s="10">
        <v>500.5</v>
      </c>
      <c r="H28" s="16">
        <v>1</v>
      </c>
      <c r="I28" s="36" t="s">
        <v>119</v>
      </c>
      <c r="J28" s="36"/>
    </row>
    <row r="29" spans="1:10" ht="409.5">
      <c r="A29" s="2"/>
      <c r="B29" s="2"/>
      <c r="C29" s="14" t="s">
        <v>121</v>
      </c>
      <c r="D29" s="14">
        <v>2017</v>
      </c>
      <c r="E29" s="14" t="s">
        <v>19</v>
      </c>
      <c r="F29" s="12">
        <v>35</v>
      </c>
      <c r="G29" s="12">
        <v>35</v>
      </c>
      <c r="H29" s="17">
        <v>1</v>
      </c>
      <c r="I29" s="36" t="s">
        <v>120</v>
      </c>
      <c r="J29" s="36"/>
    </row>
    <row r="30" spans="1:10" ht="168" customHeight="1">
      <c r="A30" s="2"/>
      <c r="B30" s="2"/>
      <c r="C30" s="14" t="s">
        <v>48</v>
      </c>
      <c r="D30" s="14">
        <v>2017</v>
      </c>
      <c r="E30" s="14" t="s">
        <v>20</v>
      </c>
      <c r="F30" s="12">
        <v>0</v>
      </c>
      <c r="G30" s="10">
        <v>0</v>
      </c>
      <c r="H30" s="10">
        <v>0</v>
      </c>
      <c r="I30" s="36" t="s">
        <v>122</v>
      </c>
      <c r="J30" s="36"/>
    </row>
    <row r="31" spans="1:10" ht="123.75" customHeight="1">
      <c r="A31" s="2"/>
      <c r="B31" s="2"/>
      <c r="C31" s="14" t="s">
        <v>49</v>
      </c>
      <c r="D31" s="14">
        <v>2017</v>
      </c>
      <c r="E31" s="14" t="s">
        <v>20</v>
      </c>
      <c r="F31" s="12">
        <v>19</v>
      </c>
      <c r="G31" s="12">
        <v>13.7</v>
      </c>
      <c r="H31" s="17">
        <v>0.721</v>
      </c>
      <c r="I31" s="36" t="s">
        <v>96</v>
      </c>
      <c r="J31" s="36"/>
    </row>
    <row r="32" spans="1:10" ht="288.75" customHeight="1">
      <c r="A32" s="2"/>
      <c r="B32" s="2"/>
      <c r="C32" s="14" t="s">
        <v>50</v>
      </c>
      <c r="D32" s="14">
        <v>2017</v>
      </c>
      <c r="E32" s="14" t="s">
        <v>21</v>
      </c>
      <c r="F32" s="12">
        <v>450</v>
      </c>
      <c r="G32" s="12">
        <v>450</v>
      </c>
      <c r="H32" s="17">
        <v>1</v>
      </c>
      <c r="I32" s="36" t="s">
        <v>123</v>
      </c>
      <c r="J32" s="36"/>
    </row>
    <row r="33" spans="1:10" ht="290.25" customHeight="1">
      <c r="A33" s="2"/>
      <c r="B33" s="2"/>
      <c r="C33" s="14" t="s">
        <v>51</v>
      </c>
      <c r="D33" s="14">
        <v>2017</v>
      </c>
      <c r="E33" s="14" t="s">
        <v>21</v>
      </c>
      <c r="F33" s="12">
        <v>750</v>
      </c>
      <c r="G33" s="12">
        <v>264.7</v>
      </c>
      <c r="H33" s="17">
        <v>0.353</v>
      </c>
      <c r="I33" s="36" t="s">
        <v>124</v>
      </c>
      <c r="J33" s="36"/>
    </row>
    <row r="34" spans="1:10" ht="195" customHeight="1">
      <c r="A34" s="2"/>
      <c r="B34" s="2"/>
      <c r="C34" s="14" t="s">
        <v>52</v>
      </c>
      <c r="D34" s="18">
        <v>2017</v>
      </c>
      <c r="E34" s="14" t="s">
        <v>22</v>
      </c>
      <c r="F34" s="12">
        <v>85</v>
      </c>
      <c r="G34" s="10">
        <v>6.76</v>
      </c>
      <c r="H34" s="17">
        <v>0.08</v>
      </c>
      <c r="I34" s="36" t="s">
        <v>85</v>
      </c>
      <c r="J34" s="44"/>
    </row>
    <row r="35" spans="1:10" ht="40.5" customHeight="1">
      <c r="A35" s="2"/>
      <c r="B35" s="2"/>
      <c r="C35" s="14"/>
      <c r="D35" s="18"/>
      <c r="E35" s="14"/>
      <c r="F35" s="27">
        <f>SUM(F25:F34)</f>
        <v>2458.331</v>
      </c>
      <c r="G35" s="27">
        <f>SUM(G25:G34)</f>
        <v>1867.5400000000002</v>
      </c>
      <c r="H35" s="30">
        <v>0.76</v>
      </c>
      <c r="I35" s="38"/>
      <c r="J35" s="39"/>
    </row>
    <row r="36" spans="1:10" ht="198" customHeight="1">
      <c r="A36" s="2">
        <v>3</v>
      </c>
      <c r="B36" s="2" t="s">
        <v>78</v>
      </c>
      <c r="C36" s="14" t="s">
        <v>53</v>
      </c>
      <c r="D36" s="18">
        <v>2017</v>
      </c>
      <c r="E36" s="14" t="s">
        <v>23</v>
      </c>
      <c r="F36" s="12">
        <v>312</v>
      </c>
      <c r="G36" s="12">
        <v>312</v>
      </c>
      <c r="H36" s="13">
        <v>1</v>
      </c>
      <c r="I36" s="36" t="s">
        <v>97</v>
      </c>
      <c r="J36" s="36"/>
    </row>
    <row r="37" spans="1:10" ht="243" customHeight="1">
      <c r="A37" s="2"/>
      <c r="B37" s="2"/>
      <c r="C37" s="14" t="s">
        <v>54</v>
      </c>
      <c r="D37" s="14">
        <v>2017</v>
      </c>
      <c r="E37" s="14" t="s">
        <v>22</v>
      </c>
      <c r="F37" s="12">
        <v>110</v>
      </c>
      <c r="G37" s="12">
        <v>43.3</v>
      </c>
      <c r="H37" s="17">
        <v>0.394</v>
      </c>
      <c r="I37" s="36" t="s">
        <v>125</v>
      </c>
      <c r="J37" s="36"/>
    </row>
    <row r="38" spans="1:10" ht="225.75" customHeight="1">
      <c r="A38" s="2"/>
      <c r="B38" s="2"/>
      <c r="C38" s="14" t="s">
        <v>55</v>
      </c>
      <c r="D38" s="14">
        <v>2017</v>
      </c>
      <c r="E38" s="14" t="s">
        <v>22</v>
      </c>
      <c r="F38" s="12">
        <v>63</v>
      </c>
      <c r="G38" s="12">
        <v>63</v>
      </c>
      <c r="H38" s="13">
        <v>1</v>
      </c>
      <c r="I38" s="36" t="s">
        <v>126</v>
      </c>
      <c r="J38" s="36"/>
    </row>
    <row r="39" spans="1:10" ht="144.75" customHeight="1">
      <c r="A39" s="47"/>
      <c r="B39" s="42"/>
      <c r="C39" s="40" t="s">
        <v>56</v>
      </c>
      <c r="D39" s="40">
        <v>2017</v>
      </c>
      <c r="E39" s="40" t="s">
        <v>57</v>
      </c>
      <c r="F39" s="49">
        <v>180.2</v>
      </c>
      <c r="G39" s="49">
        <v>175</v>
      </c>
      <c r="H39" s="51">
        <v>0.972</v>
      </c>
      <c r="I39" s="53" t="s">
        <v>127</v>
      </c>
      <c r="J39" s="54"/>
    </row>
    <row r="40" spans="1:10" ht="115.5" customHeight="1">
      <c r="A40" s="48"/>
      <c r="B40" s="43"/>
      <c r="C40" s="41"/>
      <c r="D40" s="41"/>
      <c r="E40" s="41"/>
      <c r="F40" s="50"/>
      <c r="G40" s="50"/>
      <c r="H40" s="52"/>
      <c r="I40" s="55"/>
      <c r="J40" s="56"/>
    </row>
    <row r="41" spans="1:10" ht="38.25" customHeight="1">
      <c r="A41" s="5"/>
      <c r="B41" s="25"/>
      <c r="C41" s="26"/>
      <c r="D41" s="26"/>
      <c r="E41" s="26"/>
      <c r="F41" s="28">
        <v>665.2</v>
      </c>
      <c r="G41" s="28">
        <f>SUM(G36:G40)</f>
        <v>593.3</v>
      </c>
      <c r="H41" s="29">
        <v>0.89</v>
      </c>
      <c r="I41" s="38"/>
      <c r="J41" s="39"/>
    </row>
    <row r="42" spans="1:10" ht="184.5" customHeight="1">
      <c r="A42" s="5">
        <v>4</v>
      </c>
      <c r="B42" s="4" t="s">
        <v>79</v>
      </c>
      <c r="C42" s="14" t="s">
        <v>58</v>
      </c>
      <c r="D42" s="14">
        <v>2017</v>
      </c>
      <c r="E42" s="14" t="s">
        <v>59</v>
      </c>
      <c r="F42" s="19">
        <v>3927.904</v>
      </c>
      <c r="G42" s="19">
        <v>1518</v>
      </c>
      <c r="H42" s="20">
        <v>0.39</v>
      </c>
      <c r="I42" s="38" t="s">
        <v>128</v>
      </c>
      <c r="J42" s="39"/>
    </row>
    <row r="43" spans="1:10" ht="107.25" customHeight="1">
      <c r="A43" s="2"/>
      <c r="B43" s="2"/>
      <c r="C43" s="14" t="s">
        <v>60</v>
      </c>
      <c r="D43" s="14">
        <v>2017</v>
      </c>
      <c r="E43" s="14" t="s">
        <v>59</v>
      </c>
      <c r="F43" s="12">
        <v>0</v>
      </c>
      <c r="G43" s="10">
        <v>0</v>
      </c>
      <c r="H43" s="17">
        <v>0</v>
      </c>
      <c r="I43" s="36" t="s">
        <v>98</v>
      </c>
      <c r="J43" s="36"/>
    </row>
    <row r="44" spans="1:10" ht="138" customHeight="1">
      <c r="A44" s="2"/>
      <c r="B44" s="2"/>
      <c r="C44" s="33" t="s">
        <v>61</v>
      </c>
      <c r="D44" s="21">
        <v>2017</v>
      </c>
      <c r="E44" s="21" t="s">
        <v>62</v>
      </c>
      <c r="F44" s="12">
        <v>1500</v>
      </c>
      <c r="G44" s="10">
        <v>0</v>
      </c>
      <c r="H44" s="13">
        <v>0</v>
      </c>
      <c r="I44" s="53" t="s">
        <v>99</v>
      </c>
      <c r="J44" s="54"/>
    </row>
    <row r="45" spans="1:10" ht="152.25" customHeight="1">
      <c r="A45" s="2"/>
      <c r="B45" s="2"/>
      <c r="C45" s="14" t="s">
        <v>63</v>
      </c>
      <c r="D45" s="14">
        <v>2017</v>
      </c>
      <c r="E45" s="14" t="s">
        <v>24</v>
      </c>
      <c r="F45" s="12">
        <v>0</v>
      </c>
      <c r="G45" s="10">
        <v>0</v>
      </c>
      <c r="H45" s="10">
        <v>0</v>
      </c>
      <c r="I45" s="38" t="s">
        <v>86</v>
      </c>
      <c r="J45" s="39"/>
    </row>
    <row r="46" spans="1:10" ht="96" customHeight="1">
      <c r="A46" s="2"/>
      <c r="B46" s="2"/>
      <c r="C46" s="14" t="s">
        <v>64</v>
      </c>
      <c r="D46" s="14">
        <v>2017</v>
      </c>
      <c r="E46" s="14" t="s">
        <v>25</v>
      </c>
      <c r="F46" s="12">
        <v>150</v>
      </c>
      <c r="G46" s="12">
        <v>86</v>
      </c>
      <c r="H46" s="17">
        <v>0.573</v>
      </c>
      <c r="I46" s="38" t="s">
        <v>87</v>
      </c>
      <c r="J46" s="39"/>
    </row>
    <row r="47" spans="1:10" ht="38.25" customHeight="1">
      <c r="A47" s="2"/>
      <c r="B47" s="2"/>
      <c r="C47" s="14"/>
      <c r="D47" s="14"/>
      <c r="E47" s="14"/>
      <c r="F47" s="27">
        <f>SUM(F42:F46)</f>
        <v>5577.904</v>
      </c>
      <c r="G47" s="27">
        <f>SUM(G42:G46)</f>
        <v>1604</v>
      </c>
      <c r="H47" s="17">
        <v>0.288</v>
      </c>
      <c r="I47" s="38"/>
      <c r="J47" s="39"/>
    </row>
    <row r="48" spans="1:10" ht="211.5" customHeight="1">
      <c r="A48" s="2">
        <v>5</v>
      </c>
      <c r="B48" s="2" t="s">
        <v>81</v>
      </c>
      <c r="C48" s="14" t="s">
        <v>65</v>
      </c>
      <c r="D48" s="14">
        <v>2017</v>
      </c>
      <c r="E48" s="14" t="s">
        <v>66</v>
      </c>
      <c r="F48" s="12">
        <v>0</v>
      </c>
      <c r="G48" s="10">
        <v>0</v>
      </c>
      <c r="H48" s="10">
        <v>0</v>
      </c>
      <c r="I48" s="38" t="s">
        <v>100</v>
      </c>
      <c r="J48" s="39"/>
    </row>
    <row r="49" spans="1:10" ht="141.75" customHeight="1">
      <c r="A49" s="2"/>
      <c r="B49" s="2"/>
      <c r="C49" s="14" t="s">
        <v>67</v>
      </c>
      <c r="D49" s="14">
        <v>2017</v>
      </c>
      <c r="E49" s="14" t="s">
        <v>44</v>
      </c>
      <c r="F49" s="12">
        <v>80</v>
      </c>
      <c r="G49" s="12">
        <v>53</v>
      </c>
      <c r="H49" s="17">
        <v>0.663</v>
      </c>
      <c r="I49" s="38" t="s">
        <v>84</v>
      </c>
      <c r="J49" s="39"/>
    </row>
    <row r="50" spans="1:10" ht="153" customHeight="1">
      <c r="A50" s="2"/>
      <c r="B50" s="2"/>
      <c r="C50" s="14" t="s">
        <v>68</v>
      </c>
      <c r="D50" s="14">
        <v>2017</v>
      </c>
      <c r="E50" s="14" t="s">
        <v>69</v>
      </c>
      <c r="F50" s="12">
        <v>33.6</v>
      </c>
      <c r="G50" s="10">
        <v>20.5</v>
      </c>
      <c r="H50" s="17">
        <v>0.61</v>
      </c>
      <c r="I50" s="38" t="s">
        <v>129</v>
      </c>
      <c r="J50" s="39"/>
    </row>
    <row r="51" spans="1:10" ht="181.5" customHeight="1">
      <c r="A51" s="2"/>
      <c r="B51" s="2"/>
      <c r="C51" s="14" t="s">
        <v>70</v>
      </c>
      <c r="D51" s="14">
        <v>2017</v>
      </c>
      <c r="E51" s="14" t="s">
        <v>26</v>
      </c>
      <c r="F51" s="12">
        <v>8</v>
      </c>
      <c r="G51" s="10">
        <v>0</v>
      </c>
      <c r="H51" s="10">
        <v>0</v>
      </c>
      <c r="I51" s="38" t="s">
        <v>101</v>
      </c>
      <c r="J51" s="39"/>
    </row>
    <row r="52" spans="1:10" ht="40.5" customHeight="1">
      <c r="A52" s="2"/>
      <c r="B52" s="2"/>
      <c r="C52" s="14"/>
      <c r="D52" s="14"/>
      <c r="E52" s="14"/>
      <c r="F52" s="27">
        <f>SUM(F49:F51)</f>
        <v>121.6</v>
      </c>
      <c r="G52" s="32">
        <f>SUM(G49:G51)</f>
        <v>73.5</v>
      </c>
      <c r="H52" s="30">
        <v>0.604</v>
      </c>
      <c r="I52" s="38"/>
      <c r="J52" s="39"/>
    </row>
    <row r="53" spans="1:10" ht="183" customHeight="1">
      <c r="A53" s="2">
        <v>6</v>
      </c>
      <c r="B53" s="2" t="s">
        <v>82</v>
      </c>
      <c r="C53" s="14" t="s">
        <v>71</v>
      </c>
      <c r="D53" s="14">
        <v>2017</v>
      </c>
      <c r="E53" s="14" t="s">
        <v>72</v>
      </c>
      <c r="F53" s="12">
        <v>4000</v>
      </c>
      <c r="G53" s="12">
        <v>3554.4</v>
      </c>
      <c r="H53" s="17">
        <v>0.89</v>
      </c>
      <c r="I53" s="38" t="s">
        <v>90</v>
      </c>
      <c r="J53" s="39"/>
    </row>
    <row r="54" spans="1:10" ht="108.75" customHeight="1">
      <c r="A54" s="2"/>
      <c r="B54" s="2"/>
      <c r="C54" s="14" t="s">
        <v>73</v>
      </c>
      <c r="D54" s="14">
        <v>2017</v>
      </c>
      <c r="E54" s="14" t="s">
        <v>74</v>
      </c>
      <c r="F54" s="12">
        <v>10550</v>
      </c>
      <c r="G54" s="12">
        <v>550</v>
      </c>
      <c r="H54" s="17">
        <v>0.052</v>
      </c>
      <c r="I54" s="38" t="s">
        <v>130</v>
      </c>
      <c r="J54" s="39"/>
    </row>
    <row r="55" spans="1:10" ht="92.25" customHeight="1">
      <c r="A55" s="2"/>
      <c r="B55" s="2"/>
      <c r="C55" s="14" t="s">
        <v>75</v>
      </c>
      <c r="D55" s="14">
        <v>2017</v>
      </c>
      <c r="E55" s="14" t="s">
        <v>21</v>
      </c>
      <c r="F55" s="12">
        <v>3743.2</v>
      </c>
      <c r="G55" s="10">
        <v>3702.1</v>
      </c>
      <c r="H55" s="13">
        <v>0.99</v>
      </c>
      <c r="I55" s="36" t="s">
        <v>88</v>
      </c>
      <c r="J55" s="36"/>
    </row>
    <row r="56" spans="1:10" ht="38.25" customHeight="1">
      <c r="A56" s="2"/>
      <c r="B56" s="2"/>
      <c r="C56" s="14"/>
      <c r="D56" s="14"/>
      <c r="E56" s="14"/>
      <c r="F56" s="27">
        <f>SUM(F53:F55)</f>
        <v>18293.2</v>
      </c>
      <c r="G56" s="27">
        <f>SUM(G53:G55)</f>
        <v>7806.5</v>
      </c>
      <c r="H56" s="31">
        <v>0.427</v>
      </c>
      <c r="I56" s="38"/>
      <c r="J56" s="39"/>
    </row>
    <row r="57" spans="1:10" ht="279.75" customHeight="1">
      <c r="A57" s="2">
        <v>7</v>
      </c>
      <c r="B57" s="2" t="s">
        <v>83</v>
      </c>
      <c r="C57" s="6" t="s">
        <v>76</v>
      </c>
      <c r="D57" s="6">
        <v>2017</v>
      </c>
      <c r="E57" s="6" t="s">
        <v>21</v>
      </c>
      <c r="F57" s="7">
        <v>0</v>
      </c>
      <c r="G57" s="2">
        <v>0</v>
      </c>
      <c r="H57" s="2">
        <v>0</v>
      </c>
      <c r="I57" s="66" t="s">
        <v>89</v>
      </c>
      <c r="J57" s="67"/>
    </row>
    <row r="58" spans="1:10" ht="27.75" customHeight="1">
      <c r="A58" s="2"/>
      <c r="B58" s="2"/>
      <c r="C58" s="63" t="s">
        <v>104</v>
      </c>
      <c r="D58" s="64"/>
      <c r="E58" s="65"/>
      <c r="F58" s="34">
        <v>8062.1</v>
      </c>
      <c r="G58" s="35">
        <v>7145.5</v>
      </c>
      <c r="H58" s="2"/>
      <c r="I58" s="66"/>
      <c r="J58" s="67"/>
    </row>
    <row r="59" spans="1:10" ht="27.75" customHeight="1">
      <c r="A59" s="2"/>
      <c r="B59" s="2"/>
      <c r="C59" s="63" t="s">
        <v>105</v>
      </c>
      <c r="D59" s="64"/>
      <c r="E59" s="65"/>
      <c r="F59" s="34">
        <v>20162.9</v>
      </c>
      <c r="G59" s="35">
        <v>5743.4</v>
      </c>
      <c r="H59" s="2"/>
      <c r="I59" s="8"/>
      <c r="J59" s="9"/>
    </row>
    <row r="60" spans="1:10" ht="27" customHeight="1">
      <c r="A60" s="2"/>
      <c r="B60" s="2"/>
      <c r="C60" s="63" t="s">
        <v>106</v>
      </c>
      <c r="D60" s="64"/>
      <c r="E60" s="65"/>
      <c r="F60" s="34">
        <v>28225</v>
      </c>
      <c r="G60" s="35">
        <v>12888.9</v>
      </c>
      <c r="H60" s="2"/>
      <c r="I60" s="66"/>
      <c r="J60" s="67"/>
    </row>
    <row r="61" spans="1:10" ht="19.5" customHeight="1">
      <c r="A61" s="8"/>
      <c r="B61" s="22"/>
      <c r="C61" s="23"/>
      <c r="D61" s="23"/>
      <c r="E61" s="23"/>
      <c r="F61" s="24"/>
      <c r="G61" s="22"/>
      <c r="H61" s="22"/>
      <c r="I61" s="22"/>
      <c r="J61" s="9"/>
    </row>
    <row r="62" spans="1:10" ht="19.5" customHeight="1">
      <c r="A62" s="8"/>
      <c r="B62" s="62" t="s">
        <v>102</v>
      </c>
      <c r="C62" s="62"/>
      <c r="D62" s="62"/>
      <c r="E62" s="62"/>
      <c r="F62" s="62"/>
      <c r="G62" s="62"/>
      <c r="H62" s="62"/>
      <c r="I62" s="62"/>
      <c r="J62" s="9"/>
    </row>
    <row r="63" spans="1:10" ht="32.25" customHeight="1">
      <c r="A63" s="59" t="s">
        <v>103</v>
      </c>
      <c r="B63" s="60"/>
      <c r="C63" s="60"/>
      <c r="D63" s="60"/>
      <c r="E63" s="60"/>
      <c r="F63" s="60"/>
      <c r="G63" s="60"/>
      <c r="H63" s="60"/>
      <c r="I63" s="60"/>
      <c r="J63" s="61"/>
    </row>
    <row r="64" spans="1:10" ht="149.25" customHeight="1">
      <c r="A64" s="1"/>
      <c r="B64" s="1"/>
      <c r="C64" s="1"/>
      <c r="D64" s="1"/>
      <c r="E64" s="1"/>
      <c r="F64" s="1"/>
      <c r="G64" s="1"/>
      <c r="H64" s="1"/>
      <c r="I64" s="1"/>
      <c r="J64" s="1"/>
    </row>
  </sheetData>
  <sheetProtection/>
  <mergeCells count="70">
    <mergeCell ref="C58:E58"/>
    <mergeCell ref="C59:E59"/>
    <mergeCell ref="C60:E60"/>
    <mergeCell ref="I57:J57"/>
    <mergeCell ref="I48:J48"/>
    <mergeCell ref="I43:J43"/>
    <mergeCell ref="I52:J52"/>
    <mergeCell ref="I56:J56"/>
    <mergeCell ref="I58:J58"/>
    <mergeCell ref="I60:J60"/>
    <mergeCell ref="I55:J55"/>
    <mergeCell ref="I16:J16"/>
    <mergeCell ref="I42:J42"/>
    <mergeCell ref="I50:J50"/>
    <mergeCell ref="I49:J49"/>
    <mergeCell ref="I24:J24"/>
    <mergeCell ref="I35:J35"/>
    <mergeCell ref="I41:J41"/>
    <mergeCell ref="I47:J47"/>
    <mergeCell ref="I25:J25"/>
    <mergeCell ref="I53:J53"/>
    <mergeCell ref="I46:J46"/>
    <mergeCell ref="A63:J63"/>
    <mergeCell ref="B62:I62"/>
    <mergeCell ref="I14:J14"/>
    <mergeCell ref="I17:J17"/>
    <mergeCell ref="I33:J33"/>
    <mergeCell ref="I45:J45"/>
    <mergeCell ref="I20:J20"/>
    <mergeCell ref="I21:J21"/>
    <mergeCell ref="A10:J10"/>
    <mergeCell ref="A11:E11"/>
    <mergeCell ref="I18:J18"/>
    <mergeCell ref="I19:J19"/>
    <mergeCell ref="I54:J54"/>
    <mergeCell ref="I38:J38"/>
    <mergeCell ref="I44:J44"/>
    <mergeCell ref="I29:J29"/>
    <mergeCell ref="I30:J30"/>
    <mergeCell ref="I26:J26"/>
    <mergeCell ref="A4:J4"/>
    <mergeCell ref="A5:J5"/>
    <mergeCell ref="I51:J51"/>
    <mergeCell ref="A3:J3"/>
    <mergeCell ref="I22:J22"/>
    <mergeCell ref="I23:J23"/>
    <mergeCell ref="I12:J12"/>
    <mergeCell ref="I13:J13"/>
    <mergeCell ref="I27:J27"/>
    <mergeCell ref="I28:J28"/>
    <mergeCell ref="I32:J32"/>
    <mergeCell ref="I34:J34"/>
    <mergeCell ref="H1:J1"/>
    <mergeCell ref="A6:J6"/>
    <mergeCell ref="A7:J7"/>
    <mergeCell ref="A39:A40"/>
    <mergeCell ref="F39:F40"/>
    <mergeCell ref="G39:G40"/>
    <mergeCell ref="H39:H40"/>
    <mergeCell ref="I39:J40"/>
    <mergeCell ref="I37:J37"/>
    <mergeCell ref="I36:J36"/>
    <mergeCell ref="A8:J8"/>
    <mergeCell ref="A9:J9"/>
    <mergeCell ref="I15:J15"/>
    <mergeCell ref="C39:C40"/>
    <mergeCell ref="D39:D40"/>
    <mergeCell ref="E39:E40"/>
    <mergeCell ref="B39:B40"/>
    <mergeCell ref="I31:J31"/>
  </mergeCells>
  <printOptions/>
  <pageMargins left="0.1968503937007874" right="0.1968503937007874" top="0.3937007874015748"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2018-01-10T11:03:14Z</cp:lastPrinted>
  <dcterms:created xsi:type="dcterms:W3CDTF">1996-10-08T23:32:33Z</dcterms:created>
  <dcterms:modified xsi:type="dcterms:W3CDTF">2018-01-11T16:55:52Z</dcterms:modified>
  <cp:category/>
  <cp:version/>
  <cp:contentType/>
  <cp:contentStatus/>
</cp:coreProperties>
</file>