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H165" i="1"/>
  <c r="H169"/>
  <c r="H167"/>
  <c r="H166"/>
  <c r="H53" l="1"/>
  <c r="H41"/>
  <c r="H143"/>
  <c r="H145"/>
  <c r="H132"/>
  <c r="H153"/>
  <c r="H40"/>
  <c r="H76" l="1"/>
  <c r="H75"/>
  <c r="H74"/>
  <c r="H72"/>
  <c r="H71"/>
  <c r="H70"/>
  <c r="H52"/>
  <c r="H50"/>
  <c r="H49"/>
  <c r="H44"/>
</calcChain>
</file>

<file path=xl/comments1.xml><?xml version="1.0" encoding="utf-8"?>
<comments xmlns="http://schemas.openxmlformats.org/spreadsheetml/2006/main">
  <authors>
    <author>Автор</author>
  </authors>
  <commentList>
    <comment ref="G70" authorId="0">
      <text>
        <r>
          <rPr>
            <b/>
            <sz val="9"/>
            <color indexed="81"/>
            <rFont val="Tahoma"/>
            <family val="2"/>
            <charset val="204"/>
          </rPr>
          <t>Автор:</t>
        </r>
        <r>
          <rPr>
            <sz val="9"/>
            <color indexed="81"/>
            <rFont val="Tahoma"/>
            <family val="2"/>
            <charset val="204"/>
          </rPr>
          <t xml:space="preserve">
суми інші ніж в мунулий квартал</t>
        </r>
      </text>
    </comment>
    <comment ref="G71" authorId="0">
      <text>
        <r>
          <rPr>
            <b/>
            <sz val="9"/>
            <color indexed="81"/>
            <rFont val="Tahoma"/>
            <family val="2"/>
            <charset val="204"/>
          </rPr>
          <t>Автор:</t>
        </r>
        <r>
          <rPr>
            <sz val="9"/>
            <color indexed="81"/>
            <rFont val="Tahoma"/>
            <family val="2"/>
            <charset val="204"/>
          </rPr>
          <t xml:space="preserve">
суми інші ніж минулий квартал
</t>
        </r>
      </text>
    </comment>
    <comment ref="G75" authorId="0">
      <text>
        <r>
          <rPr>
            <b/>
            <sz val="9"/>
            <color indexed="81"/>
            <rFont val="Tahoma"/>
            <family val="2"/>
            <charset val="204"/>
          </rPr>
          <t>Автор:</t>
        </r>
        <r>
          <rPr>
            <sz val="9"/>
            <color indexed="81"/>
            <rFont val="Tahoma"/>
            <family val="2"/>
            <charset val="204"/>
          </rPr>
          <t xml:space="preserve">
суми інші ніж минулий квартал</t>
        </r>
      </text>
    </comment>
  </commentList>
</comments>
</file>

<file path=xl/sharedStrings.xml><?xml version="1.0" encoding="utf-8"?>
<sst xmlns="http://schemas.openxmlformats.org/spreadsheetml/2006/main" count="1574" uniqueCount="629">
  <si>
    <t>№ з/п</t>
  </si>
  <si>
    <t>Завдання</t>
  </si>
  <si>
    <t>Зміст заходів</t>
  </si>
  <si>
    <t>Термін вико-нання</t>
  </si>
  <si>
    <t>Виконавці</t>
  </si>
  <si>
    <t>Джерела фінансування</t>
  </si>
  <si>
    <t>Обсяги фінансування по роках, тис. грн.</t>
  </si>
  <si>
    <t>Очікуваний результат</t>
  </si>
  <si>
    <t>2017 рік</t>
  </si>
  <si>
    <t>2018 рік</t>
  </si>
  <si>
    <t>2019 рік</t>
  </si>
  <si>
    <t>2020 рік</t>
  </si>
  <si>
    <t>Всього</t>
  </si>
  <si>
    <t>План</t>
  </si>
  <si>
    <t>Факт</t>
  </si>
  <si>
    <t>1. Розвиток та територіальне планування</t>
  </si>
  <si>
    <t>1.1.</t>
  </si>
  <si>
    <t>Забезпечити сталість системи управління місцевою енергетичною політикою</t>
  </si>
  <si>
    <t>Створення та затвердження міської політики захисту клімату згідно цілей та завдань, взятих містом в рамках Угоди мерів</t>
  </si>
  <si>
    <t>Департамент економічного розвитку міської ради</t>
  </si>
  <si>
    <t>×</t>
  </si>
  <si>
    <t>-</t>
  </si>
  <si>
    <t>Відповідність системи управління стандарту</t>
  </si>
  <si>
    <t>ISO 50001</t>
  </si>
  <si>
    <t>1.2.</t>
  </si>
  <si>
    <t>Перегляд та актуалізація Плану дій зі сталого енергетичного розвитку міста Житомира на 2014-2024 роки</t>
  </si>
  <si>
    <t>2017-2020 роки</t>
  </si>
  <si>
    <t>Залучення коштів МФО та програм ЄС</t>
  </si>
  <si>
    <t>1.3.</t>
  </si>
  <si>
    <t>Розробка, затвердження та моніторинг системи показників, що характеризують досягнення цілей Угоди мерів та міської політики захисту клімату</t>
  </si>
  <si>
    <t>Виявлення вузьких місць в місцевій енергетичній політиці</t>
  </si>
  <si>
    <t>1.4.</t>
  </si>
  <si>
    <t>Забезпечити узгодження цілей та завдань стратегічних документів розвитку міста</t>
  </si>
  <si>
    <t>Розроблення концепції поводження з твердими побутовими відходами</t>
  </si>
  <si>
    <t>Управління житлового господарства міської ради</t>
  </si>
  <si>
    <t>Визначення оптимальної для міста системи поводження з ТПВ</t>
  </si>
  <si>
    <t>1.5.</t>
  </si>
  <si>
    <t>Розробка та затвердження енергетичного плану на основі генерального плану міста</t>
  </si>
  <si>
    <t>Департамент містобудування та земельних відносин міської ради</t>
  </si>
  <si>
    <t>Візуалізація споживання енергії окремими мікрорайонами міста згідно генплану</t>
  </si>
  <si>
    <t>1.6.</t>
  </si>
  <si>
    <t>Розробка та затвердження комплексної програми розвитку транспорту та міського середовища на 2017-2020 роки</t>
  </si>
  <si>
    <t>Управління транспорту і зв’язку міської ради</t>
  </si>
  <si>
    <t>Узгодження завдань та заходів концепцій громадського транспорту, безпеки руху і т.д.</t>
  </si>
  <si>
    <t>1.7.</t>
  </si>
  <si>
    <t>Включення до муніципального енергетичного плану завдань та заходів з концепцією інтегрованого розвитку міста</t>
  </si>
  <si>
    <t>2017-2018 роки</t>
  </si>
  <si>
    <t>Відсутність взаємовиключних завдань та заходів</t>
  </si>
  <si>
    <t>ВСЬОГО ПО РОЗДІЛУ 1</t>
  </si>
  <si>
    <t>2. Муніципальні будівлі та споруди</t>
  </si>
  <si>
    <t>2.1.</t>
  </si>
  <si>
    <t>Провести первинний огляд, аналіз будівель бюджетної сфери та впровадити стандарти споживання енергоресурсів</t>
  </si>
  <si>
    <t>Розробка та затвердження методики розрахунку базової лінії споживання енергоресурсів бюджетними будівлями міста</t>
  </si>
  <si>
    <t>Нормативна база для верифікації результатів впровадження енергоефективних заходів</t>
  </si>
  <si>
    <t>2.2.</t>
  </si>
  <si>
    <t>Розробка енергосертифікатів для бюджетних будівель</t>
  </si>
  <si>
    <t>Впровадження процесу бенчмаркінгу (пошук еталонної будівлі/закладу)</t>
  </si>
  <si>
    <t>2.3.</t>
  </si>
  <si>
    <t>Розвиток системи управління та контролю за споживанням енергоресурсів в бюджетній сфері</t>
  </si>
  <si>
    <t>Впровадження системи автоматичного збору даних споживання енергоресурсів</t>
  </si>
  <si>
    <t>В межах фінансування Програми розвитку освіти міста Житомира на період 2016-2018 років</t>
  </si>
  <si>
    <t>Достовірність та повнота даних для цілей оперативного та стратегічного управління</t>
  </si>
  <si>
    <t>2.4.</t>
  </si>
  <si>
    <t>Встановлення теплових лічильників в закладах бюджетної сфери</t>
  </si>
  <si>
    <t>Управління освіти міської ради, управління охорони здоров’я міської ради</t>
  </si>
  <si>
    <t>2.5.</t>
  </si>
  <si>
    <t>Встановлення лічильників обліку електроенергії в закладах бюджетної сфери</t>
  </si>
  <si>
    <t>2.6.</t>
  </si>
  <si>
    <t>Підготувати план поступової термосанації всіх будівель бюджетної сфери міста</t>
  </si>
  <si>
    <t>Розробка плану термосанації бюджетних будівель міста</t>
  </si>
  <si>
    <t>Управління капітального будівництва міської ради</t>
  </si>
  <si>
    <t>Пріоритетна інвестиційна програма утеплення будівель</t>
  </si>
  <si>
    <t>2.7.</t>
  </si>
  <si>
    <t xml:space="preserve">Забезпечити високу якість виконання робіт з термо-модернізації будівель бюджетної сфери </t>
  </si>
  <si>
    <t>Розробка детального технічного завдання на розробку проектної документації з термосанації будівель бюджетної сфери</t>
  </si>
  <si>
    <t>Детальна проектна документація на термо-модернізацію будівель бюджетної сфери</t>
  </si>
  <si>
    <t>2.8.</t>
  </si>
  <si>
    <t>Будівлі з високим класом енерго-ефективності</t>
  </si>
  <si>
    <t>(«А» або «В»)</t>
  </si>
  <si>
    <t>2.9.</t>
  </si>
  <si>
    <t>Перетворення будівель управління освіти міської ради, управління капітального будівництва міської ради, департаменту містобудування та земельних відносин міської ради в будівлі зразкової енергоефективності</t>
  </si>
  <si>
    <t>Міський бюджет</t>
  </si>
  <si>
    <t>2.10.</t>
  </si>
  <si>
    <t>Впроваджувати інноваційні технології з використанням відновлювальні джерел енергії</t>
  </si>
  <si>
    <t>Встановлення теплових насосів в закладах бюджетної сфери</t>
  </si>
  <si>
    <t>Управління освіти міської ради</t>
  </si>
  <si>
    <t>Скорочення споживання традиційних видів палива</t>
  </si>
  <si>
    <t>2.11.</t>
  </si>
  <si>
    <t>Заміна традиційної системи гарячого водопостачання в закладах бюджетної сфери на тепловий насос чи сонячні колектори</t>
  </si>
  <si>
    <t>2.12.</t>
  </si>
  <si>
    <t>Встановлення сонячних панелей для виробництва електроенергії в закладах бюджетної сфери міста</t>
  </si>
  <si>
    <t>2018-2020 роки</t>
  </si>
  <si>
    <t>2.13.</t>
  </si>
  <si>
    <t>Поліпшити теплотехнічні характеристики огороджуваль-них конструкцій будівель закладів бюджетної сфери міста</t>
  </si>
  <si>
    <t>Впровадження проекту «Підвищення енергоефективності об’єктів бюджетної сфери м. Житомира»  (НЕФКО)</t>
  </si>
  <si>
    <t>2015-2017 роки</t>
  </si>
  <si>
    <t>Скорочення споживання теплової енергії</t>
  </si>
  <si>
    <t>2.14.</t>
  </si>
  <si>
    <t>Впровадження проекту «Енергоефективність в м. Житомирі» (SECO)</t>
  </si>
  <si>
    <t>2016-2017 роки</t>
  </si>
  <si>
    <t>2.15.</t>
  </si>
  <si>
    <t>Впровадження проекту «Термореновація будівель бюджетних закладів міста Житомир» (ЄІБ)</t>
  </si>
  <si>
    <t>2.16.</t>
  </si>
  <si>
    <t>Впроваджувати інноваційні технології, в т. ч. з використанням альтернативних  джерел енергії</t>
  </si>
  <si>
    <t>Впровадження проекту  «Розвиток системи теплопостачання міста Житомира» (ЄБРР)</t>
  </si>
  <si>
    <t>2016-2018 роки</t>
  </si>
  <si>
    <t>КП «Житомир-теплокомун-енерго» ЖМР</t>
  </si>
  <si>
    <t>Скорочення споживання природного газу та електроенергії</t>
  </si>
  <si>
    <t>2.17.</t>
  </si>
  <si>
    <t>2.18.</t>
  </si>
  <si>
    <t>Технічне переоснащення котелень, заміна пальників, встановлення лічильників теплової енергії</t>
  </si>
  <si>
    <t>В межах фінансування Програми благоустрою та розвитку комунального господарства міста Житомира</t>
  </si>
  <si>
    <t>2.19.</t>
  </si>
  <si>
    <t>Забезпечити належну експлуатацію будівель бюджетної сфери міста</t>
  </si>
  <si>
    <t>Будівництво, реконструкція та ремонт вентиляційних систем з рекуперацією тепла в закладах бюджетної сфери міста</t>
  </si>
  <si>
    <t>Відповідність внутрішньо-будинкового клімату санітарно-епідеміологічним нормам</t>
  </si>
  <si>
    <t>2.20.</t>
  </si>
  <si>
    <t xml:space="preserve">Здійснювати заміну старого обладнання на нове класу енерго-ефективності не нижче «В» </t>
  </si>
  <si>
    <t>Заміна ламп розжарювання на енергозберігаючі лампи в закладах бюджетної сфери. Заміна електричного кухонного обладнання на більш енергоефективне.</t>
  </si>
  <si>
    <t>Скорочення споживання електроенергії закладами освіти</t>
  </si>
  <si>
    <t>2.21.</t>
  </si>
  <si>
    <t xml:space="preserve">Впроваджувати LED-технології в комунальному господарстві міста  </t>
  </si>
  <si>
    <t>Реконструкція та ремонт мереж зовнішнього освітлення: заміна існуючих ліхтарів на світлодіодні</t>
  </si>
  <si>
    <t>Управління комунального господарства міської ради</t>
  </si>
  <si>
    <t>Скорочення споживання електроенергії мережею зовнішнього освітлення та світлофорними об’єктами</t>
  </si>
  <si>
    <t>2.22.</t>
  </si>
  <si>
    <t>Заміна ламп розжарювання в світлофорних об’єктах на світлодіодні</t>
  </si>
  <si>
    <t>2.23.</t>
  </si>
  <si>
    <t>Впроваджувати мало затратні інвестиційні заходи в закладах бюджетної сфери міста</t>
  </si>
  <si>
    <t>Оснащення водозберігаючими аераторами закладів бюджетної сфери міста</t>
  </si>
  <si>
    <t>Скорочення споживання води закладами освіти</t>
  </si>
  <si>
    <t>ВСЬОГО ПО РОЗДІЛУ 2</t>
  </si>
  <si>
    <t>3. Постачання та розподіл енергії</t>
  </si>
  <si>
    <t>3.1.</t>
  </si>
  <si>
    <t>Будівництво сонячної електростанції та створення комунальної електрогенеруючої компанії</t>
  </si>
  <si>
    <t>Диверсифікація джерел постачання електроенергії</t>
  </si>
  <si>
    <t>3.2.</t>
  </si>
  <si>
    <t xml:space="preserve">Забезпечити надійне постачання деревної маси для роботи біоенергетичних установок КП «Житомиртепло-комуненерго» ЖМР </t>
  </si>
  <si>
    <t>Організація постачання КП «Зеленбуд» ЖМР деревної щепи для КП «Житомир-теплокомуненерго» ЖМР</t>
  </si>
  <si>
    <t>Фінансування не потребує</t>
  </si>
  <si>
    <t>Диверсифікація джерел постачання деревної маси для КП «Житомир-теплокомун-енерго» ЖМР</t>
  </si>
  <si>
    <t>3.3.</t>
  </si>
  <si>
    <t>Ініціювати внесення змін до чинного законодавства</t>
  </si>
  <si>
    <t>Надати пропозиції Уряду щодо зміни системи стимулювання впровадження енергоефективних заходів в рамках програми «теплі кредити» та схеми субсидіювання населення</t>
  </si>
  <si>
    <t>Активізація впровадження енергоефективних заходів в житловому секторі</t>
  </si>
  <si>
    <t>3.4.</t>
  </si>
  <si>
    <t>Розробити нові фінансові механізми для впровадження енерго-ефективних заходів</t>
  </si>
  <si>
    <t>Підтримка енергоефективних інвестицій в приватних будівлях шляхом створення муніципального револьверного фонду або створення комунальної енергосервісної компанії</t>
  </si>
  <si>
    <t>Залучення додаткових фінансових ресурсів для реалізації енергоефективних проектів/заходів</t>
  </si>
  <si>
    <t>3.5.</t>
  </si>
  <si>
    <t>Розробити та впровадити механізм індивідуальної зацікавленості кінцевого споживача в скороченні споживання теплової енергії</t>
  </si>
  <si>
    <t>Впровадження пілотного проекту встановлення поквартирних теплових лічильників та засобів індивідуального регулювання в багатоквартирних будинках</t>
  </si>
  <si>
    <t>Скорочення споживання теплової енергії кінцевим споживачем, активізація впровадження енергоефективних заходів в багатоквартирних будинках</t>
  </si>
  <si>
    <t>3.6.</t>
  </si>
  <si>
    <t>Змінити поведінку кінцевого споживача енергії</t>
  </si>
  <si>
    <t>Включення інформації щодо енергоефективності в рахунки за енергоносії</t>
  </si>
  <si>
    <t>Скорочення споживання енергії кінцевим споживачем</t>
  </si>
  <si>
    <t>3.7.</t>
  </si>
  <si>
    <t>Реалізувати існуючий  потенціал гідроенергетики</t>
  </si>
  <si>
    <t>Будівництво 4-х міні гідроелектростанцій на річці Тетерів (існуючі гідротехнічні споруди, що є власністю територіальної громади)</t>
  </si>
  <si>
    <t>Приватні інвестиції</t>
  </si>
  <si>
    <t>3.8.</t>
  </si>
  <si>
    <t xml:space="preserve">Побудувати когенераційні теплоелектро-станції на щепі для КП «Житомир-теплокомун-енерго» ЖМР </t>
  </si>
  <si>
    <t>Диверсифікація джерел постачання електроенергії для КП «Житомир-теплокомун-енерго» ЖМР, відновлення цілорічного гарячого водопостачання</t>
  </si>
  <si>
    <t>3.9.</t>
  </si>
  <si>
    <t>2016-2019 роки</t>
  </si>
  <si>
    <t>3.10.</t>
  </si>
  <si>
    <t>Замінити енергоємне насосне обладнання КП «Житомир-водоканал» ЖМР</t>
  </si>
  <si>
    <t>Впровадження проекту «Розвиток та реконструкція системи водопостачання/ водовідведення міста Житомира» (Світовий банк)</t>
  </si>
  <si>
    <t>2016-2020 роки</t>
  </si>
  <si>
    <t>КП «Житомир-водоканал» ЖМР</t>
  </si>
  <si>
    <t>Кредит СБ</t>
  </si>
  <si>
    <t>Скорочення споживання електроенергії</t>
  </si>
  <si>
    <t>3.11.</t>
  </si>
  <si>
    <t>Дослідити потенціал альтернативної та відновлювальної енергетики для КП «Житомир-водоканал» ЖМР</t>
  </si>
  <si>
    <t>Вивчення можливості використання теплових насосів на очисних спорудах каналізації</t>
  </si>
  <si>
    <t xml:space="preserve">Пріоритетна програма інвестицій для </t>
  </si>
  <si>
    <t xml:space="preserve">КП «Житомир-водоканал» ЖМР </t>
  </si>
  <si>
    <t>3.12.</t>
  </si>
  <si>
    <t>Вивчення можливості використання каналізаційного газу для отримання енергії</t>
  </si>
  <si>
    <t>2018-2019 роки</t>
  </si>
  <si>
    <t>3.13.</t>
  </si>
  <si>
    <t xml:space="preserve">Створити систему ефективного поводження з енерго-обладнанням, що підлягає утилізації </t>
  </si>
  <si>
    <t>Створення центру прийому відпрацьованих батарейок та акумуляторів, ртутних ламп, інших електроприладів; організація їх безпечної утилізації</t>
  </si>
  <si>
    <t>Мінімізація негативного впливу на навколишнє середовище</t>
  </si>
  <si>
    <t>3.14.</t>
  </si>
  <si>
    <t>Сприяти розвитку виробництву електроенергії зі звалищного газу</t>
  </si>
  <si>
    <t>Переговори з ТОВ «ЛНК» щодо збільшення обсягу видобутку звалищного газу з міського полігону ТПВ</t>
  </si>
  <si>
    <t>ВСЬОГО ПО РОЗДІЛУ 3</t>
  </si>
  <si>
    <t>4. Мобільність</t>
  </si>
  <si>
    <t>4.1.</t>
  </si>
  <si>
    <t>Впроваджувати інноваційні рішення для паливних систем муніципального автотранспорту</t>
  </si>
  <si>
    <r>
      <t>Переведення автомобілів виконавчого комітету міської ради та комунальних підприємств на використання технологій із меншими викидами СО</t>
    </r>
    <r>
      <rPr>
        <vertAlign val="subscript"/>
        <sz val="10"/>
        <color theme="1"/>
        <rFont val="Times New Roman"/>
        <family val="1"/>
        <charset val="204"/>
      </rPr>
      <t>2</t>
    </r>
  </si>
  <si>
    <t>Виконавчий комітет міської ради, комунальні підприємства</t>
  </si>
  <si>
    <t>В межах фінансування цільових програм</t>
  </si>
  <si>
    <r>
      <t>Зменшення викидів СО</t>
    </r>
    <r>
      <rPr>
        <vertAlign val="subscript"/>
        <sz val="10"/>
        <color theme="1"/>
        <rFont val="Times New Roman"/>
        <family val="1"/>
        <charset val="204"/>
      </rPr>
      <t>2</t>
    </r>
  </si>
  <si>
    <t>4.2.</t>
  </si>
  <si>
    <t>Створити мережу парковок для автомобілів</t>
  </si>
  <si>
    <t>Запровадження електронної навігаційної системи для вільних паркувальних місць</t>
  </si>
  <si>
    <t>2017-2019 роки</t>
  </si>
  <si>
    <t>Розвантаження узбіч вулиць міста від припаркованих автомобілів</t>
  </si>
  <si>
    <t>4.3.</t>
  </si>
  <si>
    <t>Влаштування платних парковок</t>
  </si>
  <si>
    <t>4.4.</t>
  </si>
  <si>
    <t>Покращення управління трафіком та організація дорожнього руху в центрі міста та на основних вулицях</t>
  </si>
  <si>
    <t>Зменшення заторів на основних вулицях міста</t>
  </si>
  <si>
    <t>4.5.</t>
  </si>
  <si>
    <t xml:space="preserve">Запровадження обмежень на використання приватного автотранспорту в межах міста, створення «зелених» та пішохідних зон, будівництво велодоріжок </t>
  </si>
  <si>
    <t>Управління транспорту і зв’язку міської ради, управління капітально будівництва міської ради, управління містобудування та земельних відносин міської ради</t>
  </si>
  <si>
    <t>4.6.</t>
  </si>
  <si>
    <t>Підвищити безпеку для учасників дорожнього руху</t>
  </si>
  <si>
    <t>Встановлення засобів примусового обмеження швидкості, збільшення кількості таких засобів, встановлення попереджувальних знаків на аварійно-небезпечних ділянках</t>
  </si>
  <si>
    <t>В межах фінансування Програми організації безпеки руху транспорту та пішоходів в м. Житомирі на період 2015-2017 роки</t>
  </si>
  <si>
    <t>Зменшення кількості дорожньо-транспортних пригод</t>
  </si>
  <si>
    <t>4.7.</t>
  </si>
  <si>
    <t>Впровадження регулювання графіку руху транспорту, паркування для підвезення товарів до магазинів в межах центральної частини міста вантажним транспортом</t>
  </si>
  <si>
    <t xml:space="preserve">Зменшення заторів в центральній частині міста та на основних вулицях </t>
  </si>
  <si>
    <t>4.8.</t>
  </si>
  <si>
    <t>Управління транспорту і зв’язку міської ради, управління комунального господарства міської ради</t>
  </si>
  <si>
    <t>4.9.</t>
  </si>
  <si>
    <t>Впровадження освітньої інформаційної кампанії щодо безпеки дорожнього руху для школярів</t>
  </si>
  <si>
    <t>Управління освіти міської ради, управління освіти міської ради</t>
  </si>
  <si>
    <t>4.10.</t>
  </si>
  <si>
    <t>Розвивати пішохідну інфраструктуру міста</t>
  </si>
  <si>
    <t>Проведення поточних та капітальних ремонтів тротуарного покриття</t>
  </si>
  <si>
    <t>Підвищення якості та комфорту пішохідних зон</t>
  </si>
  <si>
    <t>4.11.</t>
  </si>
  <si>
    <t>Управління транспорту і зв’язку міської ради, управління комунального господарства, управління містобудування та земельних відносин міської ради</t>
  </si>
  <si>
    <t>4.12.</t>
  </si>
  <si>
    <t>Збільшити кількість зелених насаджень</t>
  </si>
  <si>
    <t>Розробка та впровадження концепції озеленення вулиць міста</t>
  </si>
  <si>
    <t>Зниження рівня концентрації вуглекислого газу</t>
  </si>
  <si>
    <t>4.13.</t>
  </si>
  <si>
    <t>Розвивати вело- інфраструктуру міста</t>
  </si>
  <si>
    <t>Розробка концепції велосипедного руху та план-схема велодоріжок міста</t>
  </si>
  <si>
    <t>Збільшення кількості мешканців міста, що користуються велотранспортом</t>
  </si>
  <si>
    <t>4.14.</t>
  </si>
  <si>
    <t>Будівництво та розвиток мережі велосипедних зон та зв’язку між ними</t>
  </si>
  <si>
    <t>4.15.</t>
  </si>
  <si>
    <t>Облаштування велонавігації на туристичних і не туристичних веломаршрутах</t>
  </si>
  <si>
    <t>4.16.</t>
  </si>
  <si>
    <t>Влаштування велопарковок біля об’єктів комунальної власності, закладів бюджетної сфери, комерційних об’єктів і магазинів</t>
  </si>
  <si>
    <t>4.17.</t>
  </si>
  <si>
    <t>Відновити та покращити технічний стан дорожнього покриття</t>
  </si>
  <si>
    <t>Поточний та капітальний ремонт дорожнього покриття</t>
  </si>
  <si>
    <t>Зменшення рівня аварійних ситуацій</t>
  </si>
  <si>
    <t>4.18.</t>
  </si>
  <si>
    <t xml:space="preserve">Підвищити якість надання послуг з перевезення пасажирів </t>
  </si>
  <si>
    <t>Модернізація та покращення об’єктів транспортної інфраструктури (зупинки)</t>
  </si>
  <si>
    <t>В межах фінансування Програми міського електротранспорту на  2016-2018 роки</t>
  </si>
  <si>
    <t>Підвищення якості надання послуг з перевезення пасажирів</t>
  </si>
  <si>
    <t>4.19.</t>
  </si>
  <si>
    <t>Впровадження безготівкового розрахунку в громадському транспорті (електронний квиток)</t>
  </si>
  <si>
    <t>4.20.</t>
  </si>
  <si>
    <t>Покращення стану електротранспортного парку, а також підвищення стандартів та культури надання послуг з перевезення пасажирів</t>
  </si>
  <si>
    <t>4.21.</t>
  </si>
  <si>
    <t>Контроль виконання графіків та схем руху громадського транспорту; розробка мобільного додатку для моніторингу руху громадського транспорту</t>
  </si>
  <si>
    <t>4.22.</t>
  </si>
  <si>
    <t>Розвиток мережі міського електронного квитка на транспорт – оновлення та збільшення кількості муніципального електричного транспорту</t>
  </si>
  <si>
    <t>4.23.</t>
  </si>
  <si>
    <t>Підвищити якість надання послуг з перевезення пасажирів</t>
  </si>
  <si>
    <t>Забезпечення мешканців ключових мікрорайонів міста безперебійним транспортним сполученням</t>
  </si>
  <si>
    <t>4.24.</t>
  </si>
  <si>
    <t>Сприяти розвитку міського громадського  транспорту</t>
  </si>
  <si>
    <t>Оптимізація транспортної мережі із наданням пріоритетності громадському електротранспорту</t>
  </si>
  <si>
    <t>Створення умов для розвитку електро-транспорту</t>
  </si>
  <si>
    <t>4.25.</t>
  </si>
  <si>
    <t>Створення транспортних вузлів на периферії міста , які включатимуть перехоплюючі парковки</t>
  </si>
  <si>
    <t>Створення умов для розвитку міського громадського транспорту</t>
  </si>
  <si>
    <t>4.26.</t>
  </si>
  <si>
    <t>Включення системи парковок в транспортну систему</t>
  </si>
  <si>
    <t>2019-2020 роки</t>
  </si>
  <si>
    <t>Розвантаження узбіч доріг від стихійних парковок</t>
  </si>
  <si>
    <t>4.27.</t>
  </si>
  <si>
    <t xml:space="preserve">Контролювати зростання вартості проїзду в громадському транспорті міста </t>
  </si>
  <si>
    <t>Забезпечення сталої вартості проїзду за рахунок додаткових джерел фінансування</t>
  </si>
  <si>
    <t xml:space="preserve">Доступна та справедлива вартість проїзду </t>
  </si>
  <si>
    <t>ВСЬОГО ПО РОЗДІЛУ 4</t>
  </si>
  <si>
    <t>5. Внутрішня організація</t>
  </si>
  <si>
    <t>5.1.</t>
  </si>
  <si>
    <t>Розбудувати систему управління для розвитку вело-інфраструктури</t>
  </si>
  <si>
    <t>Обрання містера чи міс вело, що відповідатиме за розвиток велосипедної інфраструктури</t>
  </si>
  <si>
    <t>Підвищення рівня керованості процесу розвитку міської велосипедної інфраструктури</t>
  </si>
  <si>
    <t>5.2.</t>
  </si>
  <si>
    <t>Впровадити систему управління Європейська енергетична відзнака</t>
  </si>
  <si>
    <t>Розробка завдань та посадових обов’язків членів робочої групи з впровадження Європейської енергетичної відзнаки (ЄЕВ)</t>
  </si>
  <si>
    <t>Сталість системи управління</t>
  </si>
  <si>
    <t>5.3.</t>
  </si>
  <si>
    <t>Розробка та затвердження положення про робочу групу з ЄЕВ; проведення регулярних зустрічей</t>
  </si>
  <si>
    <t>5.4.</t>
  </si>
  <si>
    <t>Стимулювати працівників бюджетних установ скорочувати споживання енергії на рівні закладів</t>
  </si>
  <si>
    <t>Розробка та впровадження системи стимулювання працівників бюджетних установ скорочувати споживання енергії на рівні закладів</t>
  </si>
  <si>
    <t>Департамент бюджету та фінансів міської ради</t>
  </si>
  <si>
    <t>Фінансова зацікавленість працівників бюджетних установ контролювати споживання енергії</t>
  </si>
  <si>
    <t>5.5.</t>
  </si>
  <si>
    <t>Контролювати відповідність дій виконавчих органів енергетичній політиці міста</t>
  </si>
  <si>
    <t>Впровадження заходів муніципального енергетичного плану, відповідних щорічних планів, а також підготовка звітів про їх виконання</t>
  </si>
  <si>
    <t>Відповідність впроваджуваних в місті заходів цілям захисту клімату</t>
  </si>
  <si>
    <t>5.6.</t>
  </si>
  <si>
    <t>Виконувати зобов’язання міста в рамках Угоди мерів</t>
  </si>
  <si>
    <t>Підготовка та подання на ЄК звітів про виконання Плану дій зі сталого енергетичного розвитку міста Житомира на 2015-2024 роки</t>
  </si>
  <si>
    <t>5.7.</t>
  </si>
  <si>
    <t>Підвищити рівень трудового потенціалу виконавчих органів міської ради, працівників бюджетних установ та комунальних підприємств</t>
  </si>
  <si>
    <t>Навчання завгоспів бюджетних установ</t>
  </si>
  <si>
    <t>Підвищення рівня організаційної спроможності управляти споживанням енергії на рівні бюджетних установ</t>
  </si>
  <si>
    <t>5.8.</t>
  </si>
  <si>
    <t>Підвищення рівня організаційної спроможності працівників</t>
  </si>
  <si>
    <t>5.9.</t>
  </si>
  <si>
    <t>Навчання працівників виконавчих органів міської ради з питань стратегічного і оперативного планування, загального професійного та особистісного розвитку</t>
  </si>
  <si>
    <t>Відділ кадрів та з питань служби в органах місцевого самоврядування міської ради</t>
  </si>
  <si>
    <t>Проект «Інтегрований розвиток міст в Україні» GIZ</t>
  </si>
  <si>
    <t>5.10.</t>
  </si>
  <si>
    <t xml:space="preserve">Контролювати характеристики енергоємного обладнання, що закуповується за  бюджетні кошти </t>
  </si>
  <si>
    <t xml:space="preserve">Врахування критеріїв енергоефективності при здійсненні закупівель через систему закупівель «Прозоро» </t>
  </si>
  <si>
    <t>Скорочення споживання енергії за рахунок використання менш енергоємного обладнання</t>
  </si>
  <si>
    <t>5.11.</t>
  </si>
  <si>
    <t>Забезпечення довгострокового планування впровадження енергоефективних заходів</t>
  </si>
  <si>
    <t>5.12.</t>
  </si>
  <si>
    <t xml:space="preserve">Виконувати зобов’язання міста в рамках імплементації Європейської Енергетичної Відзнаки </t>
  </si>
  <si>
    <t>Підготовка договору з місцевим консультантом ЄЕВ та передбачення відповідного бюджету, щоб забезпечити продовження підтримки процесу ЄЕВ</t>
  </si>
  <si>
    <t>Відповідність стандарту системи управління «Європейська Енергетична Відзнака»</t>
  </si>
  <si>
    <t>ВСЬОГО ПО РОЗДІЛУ 5</t>
  </si>
  <si>
    <t>6. Комунікація та співпраця</t>
  </si>
  <si>
    <t>6.1.</t>
  </si>
  <si>
    <t>Поширювати цілі МЕПу серед громади</t>
  </si>
  <si>
    <t>Залучення зацікавлених сторін до реалізації МЕПу</t>
  </si>
  <si>
    <t>6.2.</t>
  </si>
  <si>
    <t>Розвиток офіційного веб-сайту та сторінок у соцмережах із збільшенням тем енергоефективності</t>
  </si>
  <si>
    <t>Поінформованість громади про плани та досягнення місцевої адміністрації</t>
  </si>
  <si>
    <t>6.3.</t>
  </si>
  <si>
    <t>Сформувати експертне середовище для реалізації цілей енерго-збереження в житловому секторі</t>
  </si>
  <si>
    <t>Популяризація створення ОСББ, налагодження регулярної співпраці з ОСББ, ЖБК, організація та проведення навчань для управителів багатоквартирних житлових будинків</t>
  </si>
  <si>
    <t xml:space="preserve">Збільшення кількості впроваджених енергоефективних проектів в житловому секторі </t>
  </si>
  <si>
    <t>6.4.</t>
  </si>
  <si>
    <t>Забезпечити обмін кращими практиками імплементації проектів, обмін ноу-хау з іншими містами</t>
  </si>
  <si>
    <t>Участь міста Житомира в Асоціації «Енергоефективні міста України» (сплата членських внесків)</t>
  </si>
  <si>
    <t>Налагодити комунікацію та співпрацю з містами, та державними установами, що поділяють цілі міста Житомир у сфері енергетичної політики</t>
  </si>
  <si>
    <t>6.5.</t>
  </si>
  <si>
    <t>Співпраця з ЄЕВ на національному рівні</t>
  </si>
  <si>
    <t>6.6.</t>
  </si>
  <si>
    <t>«Енергетичне побратимство» міст на національному та міжнародному рівнях</t>
  </si>
  <si>
    <t>6.7.</t>
  </si>
  <si>
    <t>Просування ідей ЄЕВ та Угоди мерів (обмін досвідом з обласною державною адміністрацією)</t>
  </si>
  <si>
    <t>6.8.</t>
  </si>
  <si>
    <t>Налагодити співпрацю з місцевими університетами та науково-дослідними організаціями</t>
  </si>
  <si>
    <t>Підготовка та реалізація спільних проектів з енергоефективності та поновлюваних джерел енергії</t>
  </si>
  <si>
    <t>6.9.</t>
  </si>
  <si>
    <t>Організація проходження практики студентами в структурних підрозділах виконавчого комітету міської ради</t>
  </si>
  <si>
    <t>6.10.</t>
  </si>
  <si>
    <t>Стимулювати впровадження енерго-ефективних заходів населенням та суб’єктами господарювання</t>
  </si>
  <si>
    <t>Організація, проведення ярмарків енергоефективності, проведення інших спільних подій з підприємствами</t>
  </si>
  <si>
    <t>6.11.</t>
  </si>
  <si>
    <t>Висвітленням в ЗМІ переваг та ефективності встановлення сонячних колекторів/панелей, впровадження заходів з енергоефективності, в т.ч. на основі місцевого досвіду</t>
  </si>
  <si>
    <t>Управління по зв'язках з громадськістю міської ради</t>
  </si>
  <si>
    <t>6.12.</t>
  </si>
  <si>
    <t>Відшкодування відсотків/ частини тіла кредиту на впровадження енерго-ефективних заходів у житлових будівлях (ОСББ та ЖБК)</t>
  </si>
  <si>
    <t>6.13.</t>
  </si>
  <si>
    <t>Розробка, тиражування та поширення поліграфічної продукції навчального, довідкового, рекламного характеру; проведення круглих столів, семінарів, семінарів-тренінгів з питань енергозбереження та енергоефективності</t>
  </si>
  <si>
    <t>6.14.</t>
  </si>
  <si>
    <t>Надавати пріоритет «зеленим» інвестиціям та компаніям</t>
  </si>
  <si>
    <t>Приваблення в місто підприємств, що працюють із «зеленими» технологіями</t>
  </si>
  <si>
    <t>Позитивний імідж міста</t>
  </si>
  <si>
    <t>6.15.</t>
  </si>
  <si>
    <t>Забезпечити участь активних мешканців в реалізації місцевої енергетичної політики</t>
  </si>
  <si>
    <t>Залучення до співпраці активної молоді та людей з громадських організацій і бізнесу</t>
  </si>
  <si>
    <t>Нові ідеї та проекти</t>
  </si>
  <si>
    <t>6.16.</t>
  </si>
  <si>
    <t>Підтримка в створенні місцевої асоціації велосипедистів та інших громадських організацій, що зосереджуватимуть увагу на сталій енергії, захисті клімату та сталому розвитку міста</t>
  </si>
  <si>
    <t>Управління транспорту і зв’язку міської ради, управління сім’ї, молоді та спорту міської ради</t>
  </si>
  <si>
    <t>6.17.</t>
  </si>
  <si>
    <t>Підвищити обізнаність населення з питань раціонального споживання енергії та оптимальних технічних рішень для скорочення споживання енергії на рівні кінцевого споживача</t>
  </si>
  <si>
    <t>Створення окремої веб-сторінки, присвяченої підтримці інформаційних кампаній, місцевій енергетичній політиці</t>
  </si>
  <si>
    <t>грант ЄБРР</t>
  </si>
  <si>
    <t>6.18.</t>
  </si>
  <si>
    <t>Організація та проведення тематичних соціальних досліджень</t>
  </si>
  <si>
    <t>6.19.</t>
  </si>
  <si>
    <t>Просвітницька робота та заходи в навчальних закладах</t>
  </si>
  <si>
    <t xml:space="preserve">Управління освіти міської ради, департамент економічного розвитку міської ради  </t>
  </si>
  <si>
    <t>6.20.</t>
  </si>
  <si>
    <t>Конкурс серед громадських організацій в рамках проекту «Зробимо Житомир кращим»</t>
  </si>
  <si>
    <t>В межах фінансування Програми «Прозора влада. Відкрите місто» на  2016-2018 років</t>
  </si>
  <si>
    <t>6.21.</t>
  </si>
  <si>
    <t>Створення та підтримка роботи інформаційно-консультаційного центру («Зелений офіс»)</t>
  </si>
  <si>
    <t>ВСЬОГО ПО РОЗДІЛУ 6</t>
  </si>
  <si>
    <t>7. Інші заходи</t>
  </si>
  <si>
    <t>7.1.</t>
  </si>
  <si>
    <t>Забезпечити виконання зобов’язань перед донорами та міжнародними фінансовими організаціями</t>
  </si>
  <si>
    <t>Повернення місцевого боргу (НЕФКО)</t>
  </si>
  <si>
    <t>Відсутність прострочених фінансових зобов’язань перед ЄБРР, НЕФКО</t>
  </si>
  <si>
    <t>7.2.</t>
  </si>
  <si>
    <t>Обслуговування місцевого боргу (НЕФКО)</t>
  </si>
  <si>
    <t>7.3.</t>
  </si>
  <si>
    <t>7.4.</t>
  </si>
  <si>
    <t>Оплата ліцензії за користування програмним продуктом «Європейська Енергетична Відзнака», оплата послуг процесуального агента та пов'язаних з цим послуг</t>
  </si>
  <si>
    <t>ВСЬОГО ПО РОЗДІЛУ 7</t>
  </si>
  <si>
    <t>РАЗОМ</t>
  </si>
  <si>
    <t>Фактично профінансовано у звітному періоді, тис.грн.</t>
  </si>
  <si>
    <t>Відсоток виконання заходу, %</t>
  </si>
  <si>
    <t>Інформація про виконання, або причини невиконання заходу</t>
  </si>
  <si>
    <t>МЕП</t>
  </si>
  <si>
    <t>3.1.2.</t>
  </si>
  <si>
    <t>3.2.1.</t>
  </si>
  <si>
    <t>3.3.3.</t>
  </si>
  <si>
    <t>3.6.1.</t>
  </si>
  <si>
    <t>3.6.3.</t>
  </si>
  <si>
    <t>4.2.4.</t>
  </si>
  <si>
    <t>5.2.2. а</t>
  </si>
  <si>
    <t>5.2.2. b</t>
  </si>
  <si>
    <t>5.2.3. а</t>
  </si>
  <si>
    <t>Організація та проведення семінарів, конференцій для працівників виконавчих органів міської ради з питань енергопланування, проектного менеджменту тощо</t>
  </si>
  <si>
    <t>5.2.3. с</t>
  </si>
  <si>
    <t>5.2.4.</t>
  </si>
  <si>
    <t>Розробка комунікаційної концепції у сфері енергоефективності/відновлюваної енергії</t>
  </si>
  <si>
    <t>6.1.1.</t>
  </si>
  <si>
    <t>6.1.2.</t>
  </si>
  <si>
    <t>6.2.2. а</t>
  </si>
  <si>
    <t>Управління муніципального розвитку міської ради, департамент економічного розвитку міської ради</t>
  </si>
  <si>
    <t>6.2.2. b</t>
  </si>
  <si>
    <t>6.2.2. с</t>
  </si>
  <si>
    <t>6.2.3.</t>
  </si>
  <si>
    <t>6.3.1. а</t>
  </si>
  <si>
    <t>6.3.3.</t>
  </si>
  <si>
    <t>6.4.2.а</t>
  </si>
  <si>
    <t>6.4.2. b</t>
  </si>
  <si>
    <t>6.4.2. с</t>
  </si>
  <si>
    <t>6.5.1.</t>
  </si>
  <si>
    <t xml:space="preserve">Фінансування
не потребує
</t>
  </si>
  <si>
    <t>1.1.1</t>
  </si>
  <si>
    <t>1.1.2</t>
  </si>
  <si>
    <t>1.1.3</t>
  </si>
  <si>
    <t>1.1.5</t>
  </si>
  <si>
    <t>1.2.1</t>
  </si>
  <si>
    <t>1.2.2</t>
  </si>
  <si>
    <t>1.3.2</t>
  </si>
  <si>
    <t>2.1.1 а</t>
  </si>
  <si>
    <t>2.1.2</t>
  </si>
  <si>
    <t>2.1.3 a</t>
  </si>
  <si>
    <t>Фінансування
не потребує</t>
  </si>
  <si>
    <t>В межах фінансування Програми розвитку освіти міста Житомира на період 2016-2018 років та Програми розвитку охорони здоров’я міста Житомира на 2016-2017 роки</t>
  </si>
  <si>
    <t>2.1.3 b</t>
  </si>
  <si>
    <t>2.1.3 с</t>
  </si>
  <si>
    <t>Реконструкція будівель ДНЗ №32 та ДНЗ №58</t>
  </si>
  <si>
    <t>Виконати зразкове нове будівництво/реконструкцію/ термосанацію будівель, що є власністю територіальної громади</t>
  </si>
  <si>
    <t>2.1.4</t>
  </si>
  <si>
    <t>2.1.5 а</t>
  </si>
  <si>
    <t>2.1.5 b</t>
  </si>
  <si>
    <t>2.2.1 a</t>
  </si>
  <si>
    <t>2.2.1 c</t>
  </si>
  <si>
    <t>2.2.2</t>
  </si>
  <si>
    <t>2.1.5 с</t>
  </si>
  <si>
    <t>Міський бюджет, грант SECO</t>
  </si>
  <si>
    <t>Міський бюджет, кредит ЄІБ</t>
  </si>
  <si>
    <t>2.2.3 а</t>
  </si>
  <si>
    <t>Міський бюджет,  кредит НЕФКО, 
грант Фонду Е5Р</t>
  </si>
  <si>
    <t>2.2.3 b</t>
  </si>
  <si>
    <t>2.2.3 с</t>
  </si>
  <si>
    <t>Міський бюджет, кредит ЄБРР, 
грант Фонду Е5Р</t>
  </si>
  <si>
    <t>2.2.3 d</t>
  </si>
  <si>
    <t>КП «Житомир-теплокомуненерго» ЖМР</t>
  </si>
  <si>
    <t>2.2.3 е</t>
  </si>
  <si>
    <t>2.2.3 f</t>
  </si>
  <si>
    <t>2.2.3 g</t>
  </si>
  <si>
    <t>2.2.4</t>
  </si>
  <si>
    <t>2.3.1 а</t>
  </si>
  <si>
    <t>2.3.1 b</t>
  </si>
  <si>
    <t>2.3.2</t>
  </si>
  <si>
    <t>Міський бюджет, кредит МФО</t>
  </si>
  <si>
    <t>3.1.1 а</t>
  </si>
  <si>
    <t>3.1.1. b</t>
  </si>
  <si>
    <t>3.2.3 b</t>
  </si>
  <si>
    <t>3.2.3 а</t>
  </si>
  <si>
    <t>Кредит ЄБРР, 
грант Фонду Е5Р</t>
  </si>
  <si>
    <t>3.3.4 b</t>
  </si>
  <si>
    <t>3.3.4 a</t>
  </si>
  <si>
    <t>3.5.2</t>
  </si>
  <si>
    <t>3.4.1</t>
  </si>
  <si>
    <t>3.5.1</t>
  </si>
  <si>
    <t>Міський бюджет, 
грант SECO</t>
  </si>
  <si>
    <t>4.1.2</t>
  </si>
  <si>
    <t>4.2.1 а</t>
  </si>
  <si>
    <t>4.2.1 b</t>
  </si>
  <si>
    <t>4.2.2</t>
  </si>
  <si>
    <t>Розвантажити центр міста та основні вулиці від транспортних засобів</t>
  </si>
  <si>
    <t>4.2.3 a</t>
  </si>
  <si>
    <t>Управління транспорту і зв’язку міської ради КП «УАШ» ЖМР</t>
  </si>
  <si>
    <t>4.2.3 b</t>
  </si>
  <si>
    <t>Розвантажити центр міста та основні вулиці від вантажних транспортних засобів</t>
  </si>
  <si>
    <t>Управління транспорту і зв’язку міської ради, Департамент економічного розвитку міської ради</t>
  </si>
  <si>
    <t>Покращення пішохідних переходів:
- модернізація нерегульованих пішохідних переходів;
- вдосконалення пішохідних переходів для людей з особливими потребами;
- встановлення світлофорів для безпечного перетину вулиць</t>
  </si>
  <si>
    <t>4.3.1 a</t>
  </si>
  <si>
    <t>4.3.1 b</t>
  </si>
  <si>
    <t>Покращення міського простору для пішоходів:
- встановлення сміттєвих урн;
- перетворення скверів в привабливі публічні простори;
- встановлення засобів обмеження доступу авто на пішохідні доріжки</t>
  </si>
  <si>
    <t>4.3.1 c</t>
  </si>
  <si>
    <t>4.3.1 d</t>
  </si>
  <si>
    <t>4.3.1 e</t>
  </si>
  <si>
    <t>4.3.2 a</t>
  </si>
  <si>
    <t>4.3.2 b</t>
  </si>
  <si>
    <t>4.3.2 d</t>
  </si>
  <si>
    <t>4.3.3</t>
  </si>
  <si>
    <t>4.4.1 a</t>
  </si>
  <si>
    <t>4.3.2 c</t>
  </si>
  <si>
    <t>4.4.1 b</t>
  </si>
  <si>
    <t>4.4.1 c</t>
  </si>
  <si>
    <t>4.4.1 d</t>
  </si>
  <si>
    <t>4.4.1 e</t>
  </si>
  <si>
    <t>4.4.1 f</t>
  </si>
  <si>
    <t xml:space="preserve">4.4.2 </t>
  </si>
  <si>
    <t>4.4.3 a</t>
  </si>
  <si>
    <t>4.4.3 b</t>
  </si>
  <si>
    <t>4.5.1</t>
  </si>
  <si>
    <t>5.1.1 a</t>
  </si>
  <si>
    <t>5.1.1 b</t>
  </si>
  <si>
    <t>5.1.2</t>
  </si>
  <si>
    <t>5.2.1</t>
  </si>
  <si>
    <t>5.2.3 b</t>
  </si>
  <si>
    <t>6.2.1</t>
  </si>
  <si>
    <t>6.3.1 b</t>
  </si>
  <si>
    <t>6.3.2 a</t>
  </si>
  <si>
    <t>6.3.2 b</t>
  </si>
  <si>
    <t>6.4.1 b</t>
  </si>
  <si>
    <t>6.4.3</t>
  </si>
  <si>
    <t>6.4.4</t>
  </si>
  <si>
    <t>Надання платних поворотних кредитів із спеціального фонду міського бюджету комунальному підприємству «Житомиртеплокомуненерго» Житомирської міської ради (НЕФКО, ЄБРР)</t>
  </si>
  <si>
    <t>6.5.3 a</t>
  </si>
  <si>
    <t>6.5.3 b</t>
  </si>
  <si>
    <t>6.5.3 c</t>
  </si>
  <si>
    <t>Розроблено проект політики в енергетичній сфері, що буде винесений на затвердження сесії міської ради.</t>
  </si>
  <si>
    <t>опрацювання нормативних документів</t>
  </si>
  <si>
    <t>6.2.4.а</t>
  </si>
  <si>
    <t>6.2.4. b</t>
  </si>
  <si>
    <t>Проведено соціологічне дослідження ЄБРР щодо інформування мешканців про проекти реалізовані на території міста.</t>
  </si>
  <si>
    <t xml:space="preserve">прийнято рішенням міської ради від 11.03.2015 року № 862 «Про затвердження Плану дій зі сталого енергетичного розвитку міста Житомира на 2015-2024 роки»,
затверджено зміни рішення міської ради від 16.02.2017 №529
</t>
  </si>
  <si>
    <t xml:space="preserve">В рамках компоненту «ЄЕВ» створено Excel інструмент для збору інформації щодо споживання місто енергетичних ресурсів. Протягом року отримано інформацію щодо частини енергетичних показників міста. Наявні та доступні дані введено в Excel інструмент та надіслано консультантам по ЄЕВ. Результатом стало створення документу «Енергетичний слід міста Житомир за 2006-2016 рр.».  </t>
  </si>
  <si>
    <t xml:space="preserve">Проект програми «Про затвердження Програми поводження з побутовими відхо-дами у м. Житомирі на 2018-2020 роки» презентовано на засіданні робочої групи з ЄЕВ, що відбулося 29.09.17р. за результатами якого надані рекомендації щодо вдосконалення програми. На засіданні виконавчого комітету міської ради погодже-но рішення від 14.12.2017 року № 1189 та на засіданні сесії міської ради затвер-джено рішення від 18.12.2017р. №862  «Про затвердження Програми поводження з побутовими відходами у м. Житомирі на 2018-2020 роки». </t>
  </si>
  <si>
    <t xml:space="preserve">На засіданні сесії міської ради затверджено рішення від 30.11. 2016 року №454 «Про затвердження генерального плану міста Житомира». Який включає енергети-чний план міста. </t>
  </si>
  <si>
    <t xml:space="preserve">Загальна концепція розвитку громадського транспорту здійснюється шляхом реалізації заходів, що включені до двох цільових програм «Програма розвитку громадського транспорту на 2016-2018 роки» та «Програма організації безпеки руху транспорту та пішоходів». Здійснюється постійний збір та аналіз інформації для вдосконалення існуючих програм. </t>
  </si>
  <si>
    <t>В рамках проекту «Інтегрована концепція розвитку міста» розроблена за підтримки GIZ та SECO проведено урбаністично-культурний фестиваль в м. Житомир "Майстерня міста", продовжується робота над створенням концепції Стратегії міста Житомир, а саме робота в різними цільовими аудиторіями та фокус групами, проведення SWOT та TOWS аналізу. Розробляється проект концепції стратегії розвитку міста Житомир. Затвердження його планується у 2018 році. Метою проекту є розробка та впровадження планів інтегрованого розвитку міста Житомир. Процес розробки концепції розвитку міста триває та здійснюється шляхом широкого залучення громади міста через постійні засідання фокус-груп, щорічний форум, щорічний урбаністично-культурний фестиваль, тренінги та семінари, візити до м. Житомир та інших міст проекту тощо. Затвердження концепції планується у 2018 році.</t>
  </si>
  <si>
    <t>З метою розробки та затвердження методики розрахунку базової лінії споживання енергоресурсів бюджетними будівлями міста протягом року отримано статистичну середньодобових температур зовнішнього повітря та здійснено збір інформації щодо щодобового споживання тепла окремими будівлями за останні шість років. Для побудови оптимальної моделі проаналізовано інформацію та на її основі визначені ключові параметри базових рівнів споживання тепла. Проводиться розрахунок базової рівня споживання теплової енергії закладами.
На засіданні виконавчого комітету міської ради прийнято рішення від 15.11.2017 року № 1058 «Про затвердження Методики визначення базового рівня споживання теплової енергії для закладів бюджетної сфери міста Житомира». Наступним кроком став розрахунок базових рівнів споживання теплової енергії на основі погодженої методики для кожної будівлі та розробка проекту рішення для їх погодження, проект оприлюднено на сайті міської ради 09.01.2018 на сайті ЖМР та затверджено рішення виконкому від 07.02.2018 №87.</t>
  </si>
  <si>
    <t>В бюджетних закладах міста встановлено сучасні лічильники обліку енергетичних ресурсів. Автоматизований збір даних запроваджено для показників споживання теплової енергії. Витрати на теплову енергія складають 70 % по відношенню до витрат на інші енергетичні ресурси. Збір показників здійснюється щомісячно для проведення аналізу споживання та дотримання базових рівнів енергетичних ресур-сів. Постачальні організації по газу та електриці є монополістами в місті, тому автоматичний збір даних здійснюється лише по тепловій енергії, адже це муніци-пальна постачальна компанія. В т.ч. здійснюється реалізація пілотного проекту системи автоматичного збору даних на базі ЖДНЗ №63 (ФІАТУ). Для операційно-го контролю в місті запроваджено щоденний он-лайн моніторинг фактичного споживання енергетичних (газ, електроенергія, тепло) та водних ресурсів. Управ-ління ним здійснюється через призначення відповідальних осіб за енергетичний менеджмент, відповідальних за зняття показників з приладів обліку в кожному відповідному управлінні та бюджетному закладі, установі.</t>
  </si>
  <si>
    <t xml:space="preserve">Заміна теплових лічильників здійснювалася в закладах та установах підпорядкова-них управлінню освіти, управлінню охорони здоров’я. В управлінні освіти встано-влено 100% лічильників. (в т.ч. продовжується заміна існуючих на нові сучасні та модернізація під час встановлення ІТП). У 2017 році замінено лічильники у насту-пних закладах: Гімназія №23, ЗОШ №15, СЗОШ №12, ДНЗ №6, ДНЗ №26, ДНЗ №42, ДНЗ №43, ДНЗ №57, ДНЗ №66, ДНЗ №70, ЗОШ №14). В управлінні охорона здоров’я загальна кількість лічильників 36, потреба у встановлені лічильників була, так у 2017 році встановлено 3 лічильника (виділено 325,8 тис. грн.). Необхідно встановити ще 3 шт., що знаходяться в установах розміщених в житловому секторі. 
</t>
  </si>
  <si>
    <t>Заміна теплових лічильників здійснювалася в закладах та установах підпорядкова-них управлінню освіти, управлінню охорони здоров’я. В управлінні освіти встано-влено 100% лічильників. (в т.ч. продовжується заміна існуючих на нові сучасні). У 2017 році замінено лічильники у наступних закладах: ЗОШ №7 (2шт.), ЗОШ №21 (3 шт), ДНЗ №56 (1шт), НВК№11 (2шт), НВК №34 (1шт), ДНЗ6 (2шт). В управлінні охорона здоров’я загальна кількість лічильників 42, потреба у встановлені лічиль-ників була, так у 2017 році встановлено 14 лічильника. Необхідно замінити 1 шт.</t>
  </si>
  <si>
    <t>Розроблено План термосанації будівель на 2018-2020 роки. Підготовлено проект розпорядження міського голови про створення робочої групи з реалізації проектів будівництва в м. Житомирі, яка буде здійснювати координації співпраці виконавчих органів міської ради,  підприємств, установ, закладів, задіяних у розробці проектів будівництва та в т.ч. термосанації будівель.</t>
  </si>
  <si>
    <t>З метою перетворення будівлі муніципальної власності у будівлю зразкової енерго-ефективності під час засідань робочої групи по ЄЕВ спільно з консультантами по ЄЕВ відібрано три можливі ідеї. Наступним кроком було зібрано необхідну інфор-мації по трьом можливим проектам, її аналіз та опис концепції кожного проекту з метою їх подання на співфінансування SECO.</t>
  </si>
  <si>
    <t>Реконструкція закладів здійснювалася за кошти ФДРР та міський бюджет. По ДНЗ 32 фінансування знято. Водночас роботи по ДНЗ №58 тривають. Виконано робіт на суму 5,95 млн.грн. Роботи планується завершити у квітні 2018 року та облаштувати благоустрій та навіси.</t>
  </si>
  <si>
    <t xml:space="preserve">Питання постійно піднімалося на засіданнях робочої групи по ЄЕВ, можливим варіантом вирішення пропонувалося утворення міждисциплінарної робочої групи (п.2.1.1 b ) рамках діяльності якої планувалося розробити детальне технічне за-вдання. Однак, технічне завдання розроблено та направлено на робочу групу 02.11.2017 року №670. </t>
  </si>
  <si>
    <t>Встановлення теплових насосів планувалося на 2017 рік. Однак, вивчивши дане питання визначено, що їх встановлення бюджетними будівлями має значний період окупності, тому на 2018 рік їх встановлення не заплановано. Разом з тим, у 2017 році встановлено тепловий насос в НВК №59 для подачі гарячої води. Даний тепловий насос встановлений на котельні, що знаходиться поруч закладу НВК №59.</t>
  </si>
  <si>
    <t xml:space="preserve">У 2017 році встановлено тепловий насос в НВК №59 для подачі гарячої води. Даний тепловий насос встановлений на котельні, що знаходиться поруч закладу НВК №59. Разом з тим, встановлення сонячних колекторів (з досвіду) є доцільним в закладах, де є постійний водозабір, наприклад басейн.  </t>
  </si>
  <si>
    <t>За домовленістю з компанією «Блиском» буде виготовлено та  встановлено на дослідну експлуатацію сонячна електростанція потужністю 2 кВт у ДНЗ № 27 з метою дослідження економічної доцільності для встановлення. При досягненні якісних показників планується встановити дану систему (та більшої потужності) в інших навчальних закладах. На даний час здійснюється оформлення дозволів для її  встановлення.</t>
  </si>
  <si>
    <t xml:space="preserve">В рамках проекту НЕФКО заплановано термореновацію шкіл, садочків та лікарень в місті. Роботи з термореновації по 10 дошкільних навчальних закладах завершено.
Тривають роботи по інших об’єктах та зі встановленню ІТП в 20 будівлях.  
Проведено тендер на утеплення  гімназії № 23, ЗОШ № 15, ЗОШ № 12. Роботи не розпочато у зв’язку із не вирішенням питання фінансування.
</t>
  </si>
  <si>
    <t>До цього компоненту проекту входить термореновація п’яти дошкільних навчаль-них закладів. За кошти міського бюджету виготовлено ПКД. Роботи виконувалися у дитячих садочках № 44, №46, №52, №56, №73. Здійснювалася модернізація опалення та встановлено ІТП. Проводиться налагодження системи опалення.</t>
  </si>
  <si>
    <t>З метою термореновації бюджетних будівель підготовлено документи на ЄІБ та розроблено ТЕО проекту. Однак, за результатами конкурсу проект занесено до резерву. Разом з тим, перелік даних об’єктів готується для фінансування німецьким банком KFW.</t>
  </si>
  <si>
    <t xml:space="preserve">Реконструкція теплових мереж від котельні РК-6 І та ІІ черги. Підготовлено мате-ріали для проведення тендерних процедур по компонентам проекту. Укладено контракти з переможцями тендерів. Погоджуються звіти про оцінку тендерних пропозицій. Постачальником на склад завезено труби (загальною протяжністю – 6,907) та комплектуючі (коліна, переходи, арматура). Реконструкція теплових мереж від котельні РК-6 до вул. Шевченка на попередньоізольовані труби – 300 м.п., підземна частина (535 961,08 євро). Виконання 95%, захід на стадії завершен-ня. </t>
  </si>
  <si>
    <t xml:space="preserve">Укладено контракти з переможцями міжнародних тендерів. Здійснюється пого-дження звіту про оцінку тендерних пропозицій з SECO. Проект реєструється в міністерстві економічного розвитку і торгівлі України. Отримано на склад облад-нання: (запірну арматуру, фасонні частини, ізольовані труби та насоси, ІТП в кількості 59 шт.). Стадія виконання 49%. Внесок КП «ЖТКЕ»/міста відповідно до умов укладеного Меморандуму – 513 000,00 грн. Реконструкція РК-10 шляхом встановлення «Термодинамічної установки Ренкіна». Внесок КП «ЖТКЕ»/міста відповідно до умов кладеного Меморандуму – 342 000,00 грн. </t>
  </si>
  <si>
    <t xml:space="preserve">Завершено виконання робіт з технічного переоснащення вузлів обліку в 4-х коте-льнях та котла КВГМ-20 №5 в котельні РК-11 (вул. Степана Бандери, 18 пров., 1-й Паровозний, 24 а, вул. Народицька 21 та вул. І.Гонти, 2 та вул. Г.Потапова,6 на суму -623 435,95 грн.) </t>
  </si>
  <si>
    <t>Встановлено вентиляційну систему в закладі ліцею №24. Відновлено вентиляційні системи харчоблоків ДНЗ №10, №44, №73, НВК №25, ЗОШ №33.</t>
  </si>
  <si>
    <t xml:space="preserve">Заміна освітлення здійснювалася в закладах управління освіти, управління культу-ри та управління охорони здоров’я. В управлінні культури 100% освітлення замі-нено на лед. В управлінні охорони здоров’я замінено 70% ламп на лед із загальної їх кількості 1433 шт. В управлінні освіти найбільша кількість закладів. Серед них замінено освітлення в ЗОШ № 8, №26, ДНЗ №21 (100%), НВК №38 (50%), ЗОШ №20 (80%), ДНЗ №68 (в басейні), ліцей №2, в спортивних та актових залах в ЗОШ № 6, №7, №22, гімназія №23, ЗОШ №28, №30, №32, №36, ліцей №25. Харчоблоки: ЗОШ №5, №7, №15, №21, ліцей №24, №25, ЗОШ №33, №36, ДНЗ №6, №27, №29, №33, №42, №43, №44, №46, №49, №51, №61, №63, ЦРД №55.Замінено  також пічне та газового опалення на електроконвектори в МЦНТТУМ. 
</t>
  </si>
  <si>
    <t>У 2017 рік встановлено 911 нових енергоефективних ліхтарів, виконано роботи з поточного обслуговування, ремонту та заміни вуличних освітлювальних систем (робіт на суму 4 885 116,00 грн.). Всього в місті 17 тис. ліхтарів.</t>
  </si>
  <si>
    <t>Замінено 285 шт. ламп на світлодіодні. Здійснюється заміна лише тих, що згоріли</t>
  </si>
  <si>
    <t>В закладах управління освіти встановлено аератори в ЗОШ №5, №7, №15, №21, ліцей №24, №25, ЗОШ №33, №36, ДНЗ №6, №27, №29, №33, №42, №43, №44, №46, №49, №51, №61, №63, ЦРД №55.</t>
  </si>
  <si>
    <t xml:space="preserve">На засіданні сесії міської ради затверджено рішення від 20.04.2017 року № 603 «Про підтримку реалізації в м. Житомирі сонячної електростанції», відповідно до якого вирішено укласти меморандум про партнерство. Відповідний меморандум про партнерство укладений 25 квітня 2014 року між Житомирською міською ра-дою, Центром міжнародного співробітництва та розвитку CMSR (Словенія), Ком-панія «Rico d.o.o.»  (Словенія) та КП «Центр інвестицій» Житомирської міської ради. КП «Центр інвестицій» розроблено ТЕО для подання його до банку на погодження. ТЕО погоджено замовником та кредитором.
</t>
  </si>
  <si>
    <t>Постачання деревної щепи планується здійснювати на котельні РК-5 та РК-8, де будуть встановлені біопаливні котли в рамках проекту ЄБРР. Однак, у 2017 рік відсутні котельні, де встановлені котли, що використовують тверді види палива, у тому числі біопалива, дрова, тирса, деревина, щепа тощо. Виконання заходу мож-ливе після реалізації проекту ЄБРР «Реконструкція котелень РК-5 та РК-8».</t>
  </si>
  <si>
    <t>Вивчено питання щодо створення комунальної енергеосервісної компанії та при існуючій державній політиці у сфері житлово-комунального господарства (субси-діювання населення, приватизація житла) виконання не є ефективним заходом для житлового фонду. Доцільним на даний час є запровадження комунального ЕСКО для муніципальних будівель з метою запуску механізму та демонстрації його результатів.</t>
  </si>
  <si>
    <t>Проведено дослідження щодо можливості встановлення по квартирних лічильників та разом з тим, міністерством надано роз’яснення щодо вимого до їх встановлення, наприклад перехід на по квартирні лічильники може здійснюватися за умови пере-оснащення 100% житла в будівлі. Під час нового будівництва по квартирні лічиль-ники встановлюються одразу.</t>
  </si>
  <si>
    <t xml:space="preserve">На рахунках-повідомленнях про нарахування за послуги за теплопостачання розміщується інформація щодо необхідності своєчасного проведення розрахунків за надані послуги. Питання про включення інформації щодо енергоефективних заходів розглядалося на засіданні робочої групи в т.ч. щодо технічної можливості розміщення інформації на звороті квитанцій ЖТКЕ. Прийнято рішення розробити план графік розміщення інформації корисної для мешканців та у 2018 році здійс-нювати розміщення її на квитанціях.
</t>
  </si>
  <si>
    <t xml:space="preserve">Упродовж 2016-2017 років в місті Житомирі проведено конкурси з вибору компа-ній-інвесторів, які в наступні роки готові побудувати та ввести на відповідних існуючих гідротехнічних спорудах міні-гідроелекстростанції (на умовах платного користування). На гідротехнічній споруді (вул. Жуйка, 12) з 2013 року вже тривала робота (ТОВ «Житомиркомунсервіс») з відновлення гідроелектростанції. У 2017 році її введено в експлуатацію. Підготовлено проект рішення про затвердження інвестиційного договору з компанією-інвестором, якій буде надано право на спіль-не користування відповідними гідротехнічними спорудами (термін договору 25 років). Відповідним договорам буде, в тому числі, передбачено зобов’язання ком-панії утримувати в належному стані та проводити поточні ремонти гідротехнічних споруд. По іншій гідротехнічній споруді (провулок Кривий, 10а, Голова Чацького) інвестор також зобов’язується виконати і капітальний ремонт греблі. Очікуваний обсяг доходу до міського бюджету від надання компаніям права на спільне корис-тування греблями становить близько 10% вартості електроенергії, що виробляти-меться відповідними ГЕС.
</t>
  </si>
  <si>
    <t xml:space="preserve">Проект ЄБРР. Стандартна когенераційна технологія.
Триває проведення тендерних процедур.
</t>
  </si>
  <si>
    <t>В першому півріччі 2017 року виділено кошти у сумі 114,000 тис. дол. США з них використано 112,641 тис. дол. США на розвиток інженерних систем і впровадження новітнього обладнання на об’єктах водопостачального підприємства, шляхом розробки ескізного проекту реконструкції Водоочисної Станції та повнофункціо-нальної інформаційної моделі мережі водопостачання міста Житомир (апаратна + програмна частина).</t>
  </si>
  <si>
    <t>Спільно з підприємствами, які спеціалізуються на впровадженні пілотних проектів щодо використання викопної теплової енергії, шляхом встановлення теплових насосів та обладнання на рівні техніко-економічного обґрунтувань вивчено питан-ня використання теплової енергії води на водовідводах ОСК-1 водопостачального підприємства. Водночас, у 2017 році прийнято рішення про закриття ОСК-1, тому виконання заходу стане можливе при появі нових об’єктів.</t>
  </si>
  <si>
    <t>КП «Житомирводоканал» проводиться постійний моніторинг за здійсненням конт-ролю кількості викидів у повітря парникових газів. Інформація щодо кількісних викидів у повітря парникових газів для оперативної та статистичної звітності надається щоквартально. Захід пов'язаний з п. 3.4.1, тому його виконання щодо оцінки енергоефективності повторно здійснюватиметься після впровадження проекту Світового Банку.</t>
  </si>
  <si>
    <t>У 2017 році здійснювалася робота щодо наявності в місті пунктів збору та прийому відпрацьованих батарейок та акумуляторів, ртутних ламп, інших електроприладів та створення карти таких пунктів в рамках проекту «Інтегрований розвиток міст України» спільно з представниками управління освіти, учнями ЗОШ № 28 та вчи-телькою з хімії презентовано та обговорено проблему збору використаних батаре-йок та заплановано розширення мережі пунктів збору батарейок та встановлення 5 баків для їх збору в закладах освіти та бізнесу. Розміщено інформацію в соціальних мережах. Створення повноцінного центру прийому доцільним є після створення «Зеленого офісу», де й може бути розміщений згаданий центр.</t>
  </si>
  <si>
    <t>Питання ТПВ та управління відходами на міському полігоні постійно обговорю-ється на робочих зустрічах та відповідних групах. До складу робочої групи щодо зазначеного питання включено від департаменту економічного розвитку Бориса Пахолюка та Олену Юрченко.</t>
  </si>
  <si>
    <t xml:space="preserve">Питання розглядалося на засіданні робочої групи по ЄЕВ за результатами якого була пропозиція закупити електромобіль для виконавчих органів міської ради. Вивчивши існуючу ситуацію на ринку електромобілів та можливостей фінансуван-ня та обслуговування прийнято рішення про недоцільність здійснення такого заходу в поточному році. Водночас на балансі виконавчого комітету знаходяться 8 автомобілів. З них 50% використовую газ. Автомобілі комунальних підприємств в т.ч. використовують газ та/або бензин.
</t>
  </si>
  <si>
    <t>У 2017 році розроблено 22 паспорти парковок. Продовжується робота щодо ви-вчення додаткових місць для паркування. На засіданні виконавчого комітету пого-джено рішення від 22.12.2016 р. № 1162 «Про організацію паркування транспорт-них засобів на території міста Житомира».</t>
  </si>
  <si>
    <t xml:space="preserve">
На засіданні виконавчого комітету погоджено рішення від 22.12.2016 р. № 1162 «Про організацію паркування транспортних засобів на території міста Житомира». Водночас, виконання заходу залежить від державних нормативно-правових актів
</t>
  </si>
  <si>
    <t>Оновлено дорожню розмітку по центральних вулицях, розроблений проект щодо організації кругового руху на майдані Соборному та затверджений міським голо-вою. Змінено рух автомобів по цетральному колу (площа Соборна), розроблено проекти одностороннього руху (вул. Козацька-Винокурний та вул. Івана Мазепи-Східна)</t>
  </si>
  <si>
    <t xml:space="preserve">Розроблено паспорти вулиць (Київська, В. Бердичівська, Перемоги, Грушевського, Покровська) із врахуванням організація дорожнього руху. Разом з тим, розроблено проект вело доріжки (вул. Небесної сотні). Розпочато встановлення дорожніх знаків. Значна кількість заходів спрямованих на розвиток вело руху та популяриза-цію здорового способу життя організована управлінням сім’ї, молоді та спорту міської ради та «містером вело». Під час різних заходів залучено понад 2750 учас-ників. Основними з них стали «Велосипедом на роботу» (квітень – 250 учасників), «Велодень» (травень – 2000 учасників),  «Дивогонка» (червень – 400 дітей), «Вело-парад дівчат» (червень – 100 учасників), «Велополіт на Авітік», «День без авто» тощо, а також вело заходи проведені в рамках Європейського тижня мобільності (вересень – 500 учасників), інші спортивні заходи з велоспорту, що відбулися в місті. Крім того, Житомир вперше доєднався до Європейського тижня мобільності та стали дев’ятим українським містом, що долучилося до цієї ініціативи.
</t>
  </si>
  <si>
    <t>З метою зменшення швидкості придбано 30 приладів примусового зниження швидкості та встановлено. На 2017 рік закуплено 100%. Розпочато монтажні роботи.</t>
  </si>
  <si>
    <t xml:space="preserve">Відділом економіки промисловості та сфери послуг здійснюється робота лише в частині встановлення нічних та денних режимів торгівлі, а не паркування, підве-зення, регулювання графіку руху. </t>
  </si>
  <si>
    <t>З метою покращення пішохідних переходів здійснено нанесено червоно-білу розмі-тку, вдосконалено освітлення, понижено бордюрний камень, піднято переходи до рівня тротуарів. В розробці також Проект з освітлення нерегульованих пішохідних переходів, встановлено попереджувальні знаки на небезпечних переходах. Розроб-лено Проект з облаштування острівців безпеки, розпочато підготовчі роботи щодо піднятого пішохідного переходу (вул. Малікова-Класовського). Встановлюються світлодіодні дорожні знаки.</t>
  </si>
  <si>
    <t>Проводиться тижневик безпеки дорожнього руху в травні (наради, розповсюджен-ня плакатів тощо). Спільно з управлінням освіти та патрульною поліцією прово-дяться навчання для школярів молодших класів.</t>
  </si>
  <si>
    <t>В 2017 році по місту відремонтовано 3840 м2 асфальтобетонного покриття тротуа-рів.</t>
  </si>
  <si>
    <t xml:space="preserve">Орієнтування для пішоходів: узгоджується з інтегрованою концепцією міського розвитку та концепцією розвитку туризму.
Прийнята Програма благоустрою та розвитку комунального господарства міста Житомира на 2016-2018 роки. Відповідно до якої передбачено захід з забезпечення міста урнами для зберігання сміття. Разом з тим, розроблено ПКД для скверів. Оновлено два сквери. 
</t>
  </si>
  <si>
    <t xml:space="preserve">Збільшення кількості дерев, визначення кращих порід дерев (коренева система, стійкість, опір до хвороб) і критерії для зрізання/заміни дерев.
У 2017 році висаджено – 256 одиниць дерев. Прийнята Програма благоустрою та розвитку комунального господарства міста Житомира на 2016-2018 роки. Відпові-дно до якої передбачено заходи щодо збереження та утримання на належному рівні міської зеленої зони.
</t>
  </si>
  <si>
    <t xml:space="preserve">З метою розробки концепції велосипедного руху та плану вело доріжок зібрано аналітичні данні, вивчено специфіку міста та окремих його мікрорайонів, проведено зустрічі з ініціативними представниками велосипедної спільноти міста, обговорено та зібрано різноманітні думки. Концепція вже презентована на засіданні робочої групи з ЄЕВ та надані пропозиції та зауваження, що планується врахувати в ній. Проект концепції презентовано на форумі міської мобільності, що відбувся 31 жовтня 2017 року. Проект також включає схему велосипедних шляхів міста. </t>
  </si>
  <si>
    <t xml:space="preserve">Розроблено проект концепції велосипедного руху та план велодоріжок міста. Розроблено єдиний макет велопарковки та встановлено 180 велопарковок поруч з комунальними закладами та в місцях найбільшого скупчення людей. Нанесено розмітку по вул. Київська (300 м) та облаштовано вело доріжку в рамках проекту «Бюджет участі» (600м). Разом з тим, розроблено проект вело доріжки (вул. Небесної сотні). Вивчається можливість з облаштування вело доріжки на мікрорайоні Крошня.
</t>
  </si>
  <si>
    <t xml:space="preserve">Розроблено єдиний макет велопарковки та встановлено 180 велопарковок поруч з комунальними закладами та в місцях найбільшого скупчення людей. Здійснено аналіз місць вже встановлених комунальних велопарковок, проведено обстеження нових місць, які вже почали встановлювати 2017 року. Розроблено та поширено буклет з рекомендаціями щодо того, як і навіщо встановити велопарковку місцево-му бізнесу. </t>
  </si>
  <si>
    <t>Встановлено 21 сучасну зупинку на зупинках громадського транспорту в місті Житомир.</t>
  </si>
  <si>
    <t>В електротранспорті встановлені валідатори та запроваджується електрона система оплати за проїзд. На даний час безготівковий проїзд складає 20%, планується щоб він склав 80%. Можливим варіантом стане запровадження картки Житомирянина</t>
  </si>
  <si>
    <t>КП «ЖТТУ» здійснено капітальний ремонт десяти тролейбусів, оголошено тендер на закупівлю комунальних автобусів. Сесією міської ради прийнято рішення щодо оформлення лізингу на закупівлю автобусів 40 шт. та ведуться переговори та підписано меморандум щодо 50 тролейбусів. Громадський транспорт оснащений доступом до Інтернет та Wi-Fi, встановлено GPS пристроїв та пристроїв для озву-чування зупинок. Створено он-лайн карту в режимі реального часу маршрутів громадського транспорту «Транспорт Житомира» https://city.dozor.tech//. На зупинках встановлені інформаційні табло про графік руху та час прибуття транспорту.</t>
  </si>
  <si>
    <t>Проводиться постійний контроль відповідно до затвердженого графіку перевірок. Планується введення служби контролю.</t>
  </si>
  <si>
    <t xml:space="preserve">В електротранспорті встановлені валідатори та запроваджується електрона система оплати за проїзд. На даний час безготівковий проїзд складає 20%, планується щоб він склав 80%. Можливим варіантом стане запровадження картки Житомирянина.
Здійснено капітальний ремонт 10 тролейбусів. Сесією міської ради прийнято рі-шення щодо оформлення лізингу на закупівлю автобусів 40 шт. та ведуться перего-вори та підписано меморандум щодо 50 тролейбусів.
</t>
  </si>
  <si>
    <t>Безперебійне сполучення є необхідним для мікрорайону «Малікова» та вул. Про-мисловій. У 2017 році виготовлено ПКД для  реконструкції тролейбусної лінії по вул. Промисловій та розпочаті роботи.</t>
  </si>
  <si>
    <t>По центральним вулицям міста встановлені дорожні знаки «Зупинка заборонена».</t>
  </si>
  <si>
    <t>У 2017 році вартість проїзду в громадському транспорті залишився дві грн. Вар-тість проїзду маршруток піднято до п’яти грн. Питання продовжується вивчатися спільно з фахівцями GIZ.</t>
  </si>
  <si>
    <t xml:space="preserve">У 2017 році призначено вповноваженого за розвиток велосипедної інфраструктури в місті Житомир «містер вело» та укладено угоду (штатна одиниця департаменту економічного розвитку). Разом з тим, його рекомендовано міською радою на на-вчання в школу урбаністики CanAction. Управлінням транспорту та зв’язку міської ради надані пропозиції міському голові щодо розширення штату та обов’язків управління та включення посади та функцій з розвитку вела інфраструктури.  </t>
  </si>
  <si>
    <t>Розпорядження міського голови від 16.08.2016 року №691 «Про створення робочої групи з реалізації місцевої енергетичної політики та впровадження Європейської енергетичної відзнаки» затверджено Положення та склад робочої групи. Наступ-ним кроком стане внесення змін до посадових інструкцій кожного члена робочої групи відповідним управлінням.</t>
  </si>
  <si>
    <t>Розпорядження міського голови від 16.08.2016 року №691 «Про створення робочої групи з реалізації місцевої енергетичної політики та впровадження Європейської енергетичної відзнаки»  та затверджено Положення, склад робочої групи, внесено зміни та оновлено склад робочої групи що затверджений розпорядженням міського голови  №246 від 29.03.2017р., Засідання робочої групи відбуваються кожної п’ятниці о 10:00 в прес-центрі міської ради. Щоквартально готується звіт про результати роботи та надається звіт міському голові про виконання муніципально-го енергетичного річного плану та відбувається презентація результатів роботи на спільній нараді керівників структурних підрозділів міської ради, заступників місь-кого голови та міського голови. Водночас, з метою вдосконалення роботи групи по ЄЕВ прийнято рішення про призначено головою робочої групи заступника місько-го голови Хренова М.В., що затверджено розпорядженням міського голови.</t>
  </si>
  <si>
    <t>З метою впровадження системи стимулювання працівників бюджетних установ скорочувати споживання енергії на рівні закладів на засіданні виконавчого коміте-ту міської ради прийнято рішення від 15.11.2017 року № 1058 «Про затвердження Методики визначення базового рівня споживання теплової енергії для закладів бюджетної сфери міста Житомира». Наступним кроком став розрахунок базових рівнів споживання теплової енергії на основі погодженої методики для кожної будівлі та розробка проекту рішення для їх погодження, проект оприлюднено на сайті міської ради 09.01.2018 на сайті ЖМР. Після їх затвердження буде підготов-лено проект рішення про механізм стимулювання.</t>
  </si>
  <si>
    <t xml:space="preserve">Розпорядженням міського голови від 29.03.2017 року № 245 «Про затвердження річного енергетичного плану Житомира на 2017 рік». Відповідно до цього доку-менту в п. 2 передбачено робочій групі з ЄЕВ забезпечити виконання річного енергетичного плану Житомира на постійній основі., а також п. 3  передбачено забезпечити підготовку та надання до 15 числа місяця, наступного за звітним кварталом щоквартальних звітів міському голові про виконання річного плану заходів на 2017 рік.
</t>
  </si>
  <si>
    <t>Значна частина завідуючих господарством у бюджетних закладах міста призначені відповідальними за енергетичний моніторинг, енергетичний менеджмент та/або фасіліті менеджмент у конкретній будівлі. Тому заходи зі збереження енергії в будівлях підсилюються програмами підвищення обізнаності серед них. Таким чином, спільно з управлінням освіти  та ТОВ «ФІАТУ» підготовлено план проведення навчання відповідальних осіб за внесення даних до системи енергетичного моніторингу у 4 кварталі 2017 року та проведено семінар щодо оновлень в ІСЕ, що відбувся 2-3 жовтня 2017 року для відповідальних осіб за внесення даних до ІСЕ. Особлива увага приділялася також підготовці фахівців з професійного управління будівлями (фасілітіменеджменту) в рамках проекту «Енергоефективність у громадах ІІ».</t>
  </si>
  <si>
    <t xml:space="preserve">Організовано поїздку на 10-й Міжнародний архітектурно-урбаністичний фестиваль до м. Київ (навчальна поїздка членів робочої групи ЄЕВ) для демонстрації результатів роботи над проектами урбаністичного планування із застосуванням навиків проектного менеджменту. 10-11 липня 2017 р., Київ, участь у  семінарі  «Питання використання засобів та методів планування сталого енергозабезпечення на рівні муніципалітетів» та виступ з презентацією «Енергетичне моделювання на муніципальному рівні в м. Житомир». 17-18 липня 2017 р., Чернівці участь у тренінгу та виступ з презентаціями: «Кращі практики систем енергетичного менеджменту у громадах. Досвід м. Житомир», «Енергетичний моніторинг – гроші чи люди?».             12-13 жовтня 2017 року, м. Славське «Моніторинг ПДСЕР». Навчання в рамках проекту GIZ  «Проектний менеджмент» для шести команд представниками яких є працівники виконавчих органів міської ради за участю екс-міністра економіки України Павла Шеремети.
</t>
  </si>
  <si>
    <t xml:space="preserve">В рамках проекту «Інтегрований розвиток міст в Україні» проведено навчання працівників виконавчих органів міської ради з особистісного та загально-професійного розвитку, а також навчання стратегічного планування для ТОП менеджменту міської ради, навчання з майстерності публічних виступів для пра-цівників компанією «Bogushtime». Навчання в ЖДТУ працівників структурних підрозділів виконавчого комітету міської ради державному управлінню. </t>
  </si>
  <si>
    <t>5.3.1. а</t>
  </si>
  <si>
    <t>5.3.1. b</t>
  </si>
  <si>
    <t>Одним з інструментів реалізації стратегічних завдання та заходів з розвитку є програмно-цільовий метод. Програми приймаються на середньостроковий період 3-5 років. Водночас заходи з енергоефективності включені до ряду стратегічних документів таких як: концепція розвитку міста, де визначено відповідні пріоритети з даної сфери, до ПДСЕР,  а також до цільової програми «Муніципальний енерге-тичний план міста Житомира на 2017-2020 роки» та в рішенні про бюджет міста..</t>
  </si>
  <si>
    <t>Спільно з консультантами по ЄЕВ зібрано інформацію щодо вже проведених заходів, досліджено цільові групи та основні меседжи під час проведення таких заходів. Інформацію проаналізовано з метою вдосконалення комунікаційної конце-пції міста Житомира на 2018 рік та включення до неї нових ідеї та подання на співфінансування SECO.</t>
  </si>
  <si>
    <t>На офіційному сайті постійно висвітлюється інформація щодо заходів проведених в місті, анонсування таких заходів та залучення зацікавлених осіб до них (див. 6.4.2.с).</t>
  </si>
  <si>
    <t xml:space="preserve">Інформаційно-розяснювальна робота проводиться на постійній основі з питань створення ОСББ. Надано за рік: 1640 консультацій щодо створення ОСББ, прове-дено112 установчих зборів, 34 пакети для державної реєстрації ОСББ. Реформова-но ЖБК в ОСББ найбільший в Україні. В місті зареєстровано 253 ОСББ (310 буди-нків). За 2017 рік створено 34 ОСББ. Спільно з ТОВ FGL Energy проведено інфотур для представників ОСББ з міст: Запоріжжя, Дніпропетровськ, Київ, Харків та продемонстровано досвід міста Житомир з підвищення енергоефективності у житловому секторі, організовано зустріч ОСББ «Автоном 69», керівництвом міста та представниками енергетичного агентства Dena щодо розроблення концепції з термореновації типової житлової будівлі. Проведено навчальний семінар «Поши-рення досвіду заміщення газу альтернативними видами палива та розвитку сфери ВДЕ» спільно з ОДА. Семінар-практикум спільно з IFC на базі навчально-практично центру «Снєжка» на тему «Утеплення багаквартирного будинку – з чого почати, що варто знати». Навчальна поїздка до м. Луцьк «Практичний досвід енергомодернізації багатоквартирних житлових будинків з залученням банківських кредитів». Семінар спільно з IFC на тему: «Через ефективного власника – до енер-гоефективного житла». Тренінг спільно з GIZ «Розробка енергоефективних проектів у багатоквартирних будинках». Семінар спільно з інститутом муніципального менеджменту «Навігатор важливих змін у трудовому законодавстві». Семінар щодо бюджету участі «Діалог – зміна починається з розмови». Семінар з IFC «Мо-жливості енергозбереження в багатоквартирному будинку». </t>
  </si>
  <si>
    <t>У 2016 році на засіданні міської ради прийнято рішення від 21.07.2016 року № 290 «Про вступ міської ради до добровільного об’єднання органів місцевого самовря-дування – Асоціації «Енергоефективні міста України». Взято учать у відкриті Тижня сталої енергії в м. Славутич з метою обміну досвідом. Участь у спільних заходах з представниками Асоціації та проведення роз’яснень та промоції енергетичної політики міст, енергетичного планування тощо. Участь у Норвежсько-Польському проекті щодо механізмів ДПП та ЕСКО. Подання заявки на HORIZONT 2020 за рекомендацією АЕМУ щодо створення в місті Житомир енергоефективного кварталу. Спільно з АМУ проведено в рамках програми «Маршрути успіхів» семінар «Створення ефективної системи енергоменеджменту та залучення інвестицій в програми з енергозбереження». Підготовлено матеріали для АМУ в збірку кращих практик про досвід міста Житомир щодо створення ефективної системи енергоменеджменту та забезпечення енергоефективності громади.</t>
  </si>
  <si>
    <t xml:space="preserve">Надано 5 консультації ГО «Еко-Клуб», Асоціація ЕМУ та містам: Чернігів, Рівне, Новоград-Волинський.
</t>
  </si>
  <si>
    <t xml:space="preserve">Взято участь у двох поїздках до міста Плоцьк (Польша) щодо обміну кращими практиками з теми: ДПП, ЕСКО, енергоефективність в муніципальних будівлях та вуличне освітлення. Надаються постійні консультації містам України та ОТГ щодо організації системи енергетичного менеджменту та впровадження енергоміторингу. Надано консультації містам: Біла-Церква, Фастів, ОТГ Луганської та Донецької областей, м. Мелітополь, м. Коломия тощо.
</t>
  </si>
  <si>
    <t>10-11 липня 2017 р., Київ, участь у  семінарі  «Питання використання засобів та методів планування сталого енергозабезпечення на рівні муніципалітетів» та ви-ступ з презентацією «Енергетичне моделювання на муніципальному рівні в м. Житомир». 17-18 липня 2017 р., Чернівці участь у тренінгу та виступ з презентаці-ями: «Кращі практики систем енергетичного менеджменту у громадах. Досвід м. Житомир», «Енергетичний моніторинг – гроші чи люди?» Надаються постійні консультації містам України  та ОТГ щодо організації системи енергетичного менеджменту та впровадження енергоміторингу. Виступ з презентацією на міжна-родному форумі в Україні «Енергетичний та кліматичний діалог» щодо досвіду міста з енергетичного та стратегічного розвитку. Участь у семінарі-тренінгу в рамках проекту «Енергоефективність у громадах ІІ», GIZ в якості місто-ментор для п’яти малих міст України та 20 інших малих міст.</t>
  </si>
  <si>
    <t>Участь представників університетів у тематичних фокус групах в рамках проекту «Інтегрований розвиток міст в Україні», GIZ з метою визначення завдань для пріоритету «Зелене місто». Залучення студентів до участі у міських заходах, участі в проекті з заохочення екологічно дружньої поведінки шляхом використання ІТ додатку «Кліматичні краплі» тощо.</t>
  </si>
  <si>
    <t>Практику в Житомирській міській раді  пройдено 3 студентами ВНЗ міста Житомир в управлінні сім’ї, молоді і спорту міської ради.</t>
  </si>
  <si>
    <t xml:space="preserve">22-24 липня 2017 року проведено Тиждень сталої енергії в м. Житомир (в т.ч. ярмарка енергоефективності, семінари, візити на об’єкти, консультації). 14 липня 2017 року проведено зустріч з представниками сфери послуг щодо їх участі у пілотному проекті, що планується розпочати в кількох містах України в т.ч. Жито-мир. Проект спрямований на заохочення екологічно дружньої поведінки українців та залучення таких громадян як клієнтів до закладів харчування, розваг (кінотеат-рів, тощо), супермаркетів електроніки, будівельних товарів, продуктів, тощо. Це IT-платформа «Кліматичні краплі» що відстежуватиме екологічно дружні вчинки громадян та конвертуватиме такі вчинки в електронні бали та фіксуватиме їх на рахунках таких осіб. Проводиться постійна промоція та запрошення підприємств та організацій на заходи, конференції в інші міста. Консультації з бізнесом з питань встановлення сонячних панелей тощо.
</t>
  </si>
  <si>
    <t>Здійснювалося висвітлення тем з відновлюваної енергетики, анонсування на сайті міської ради відповідних заходів для участь у них представників бізнесу. 22-24 липня 2017 року проведено Тиждень сталої енергії в м. Житомир (в т.ч. ярмарка енергоефективності, семінари, візити на об’єкти, консультації).</t>
  </si>
  <si>
    <t xml:space="preserve">IV квартал: з метою стимулювання впровадження енергоефективних заходів в багатоквартирних будинках міста продовжувала діяти у 2017 році місцева програ-ма відшкодування відсотків або частини тіла кредиту для об’єднань співвласників багатоквартирних будинків (ОСББ) на енергоефективні заходи. Зазначеною про-грамою у 2017 році скористалося 21 ОСББ, які оформили кредити в установах банку на суму загальну суму 3,8 млн.грн. та отримали з міського бюджету відшко-дування на суму 1,7 млн.грн. Спільно з управлінням по зв’язках з громадськістю підготовлено статтю з практичними порадами щодо впровадження енергоефектив-них заходів у приватному секторі.
</t>
  </si>
  <si>
    <t xml:space="preserve">Взято участь у загальних зборах ОСББ та в обговореннях фінансових можливостей для термомодернізації житлових будинків. Кількість зборів 3 шт. Публікація інфо-рмації на офіційному сайті та у соц.мережі «фейсбук» щодо можливих начань, заходів на дану тему. Надано інформацію та роз’яснено механізм дії державної, обласної та місцевої програми залучення кредитів для реалізації енергоефективних заходів 50 головам ОСББ.
</t>
  </si>
  <si>
    <t>Підписано меморандум про будівництво СЕС в м. Житомир. Виконані роботи з геологічних та геодезичних досліджень земельної ділянки та розроблено техніко-економічне обґрунтування проекту будівництва наземної фотоелектричної соняч-ної електростанції потужністю ~10,0 МВт на території Глибочицької сільської ради Житомирського району Житомирської області;</t>
  </si>
  <si>
    <t xml:space="preserve">Круглі столи, громадські слухання, семінари, дискусійні панелі, плакати (за підт-римки ЄБРР); співпраця з існуючими інструментами Асоціації «Енергоефективні міста України»; співпраця з ГО, зв'язок з масовими заходами, такими як Тиждень сталої енергії ЄС, День землі. 22-24 липня 2017 року проведено Тиждень сталої енергії в м. Житомир (в т.ч. ярмарка енергоефективності, семінари, візити на об’єкти, консультації). Опубліковано статтю про неефективність клаптикового утеплення та особливості збереження теплової енергії у багатоквартирному будин-ку : «Найкращий спосіб заощадити на оплаті комунальних послуг - не клаптикове утеплення, а комплексна термомодернізація будинку». 9 вересня, відбулась презе-нтація ІТ-платформи  «Кліматичні краплі», що відстежує та винагороджує екологі-чно-дружні вчинки громадян з метою захисту довкілля та клімату Планети. «Зеле-ні» вчинки учасників Платформи відстежуються та переводяться в електронні бали, з подальшим їх обміном на знижки, бонуси та інші інструменти лояльності Парт-нерів Платформи. Кожен бал, що має назву Кліматична крапля, – це 1 кг парнико-вого газу СО2, який не потрапляє до атмосфери внаслідок екологічних дій учасни-ків Платформи. Наразі Кліматичні Краплі нараховуються за пересування на вело-сипеді, генерацію «зеленої» електроенергії та заходи з енергозбереження в будів-лях. </t>
  </si>
  <si>
    <t>Створення громадської організації «Грінері», створення місцевої асоціації на стадії реєстрації (проведено установчі збори та затверджено Статут).Надається підтримка та піар під час масових заходів для ГО від МР. Постійно залучаються та інформуються ГО щодо заходів організованих містом.</t>
  </si>
  <si>
    <t>Створено сторінку у фейсбук присвяченої даній темі, промоція теми на сторінці департаменту економічного розвитку.</t>
  </si>
  <si>
    <t xml:space="preserve">Залучення дітей та молоді до використання енергоресурсів найбільш ефективним способом (проект GIZ); підключення до існуючих масових заходів та кампаній:
Інструктивно-методична нарада «Своєчасність та неперервність внесення показни-ків лічильників в інформаційну систему енергомоніторингу робить моніторинг достовірним і змістовним», класні години «Година Землі», міський етап всеукраїн-ського конкурсу колективів екологічної просвіти «Берегти природу-берегти життя», інструктивно-екологічна нарада «Інформаційна система енергомоніторингу для дослідження споживання ресурсів навчальним закладом», екологічний онлайн фестиваль «Голос Землі», секція «Енергозбереження та енергоефективність».
IV квартал: конкурс «Кращий салоган для енергоефективного міста», уроки стало-го розвитку (клуб бережливих, дбайливе використання ресурсів у повсядненному житті), участь у всеукраїнському конкурсі «Intel Eco-Україна», національний тур міжнародного конкурсу молодіжних проектів з енергоефективнсоті «Енергія і середовище», Всеукраїнський експеримент МОН України «Сталий розвиток в ДНЗ» (ДНЗ №33,65,71,57,6).
</t>
  </si>
  <si>
    <t>Вносяться зміни до Положення про проведення конкурсу проектів громадських організацій «Зробимо Житомир кращим». В основі якого лежить розробка та впро-вадження інформаційної кампанії щодо підвищення обізнаності з питань енергоз-береження та енергоефективності.</t>
  </si>
  <si>
    <t xml:space="preserve">
Прийнято рішення на засіданні сесії міської ради про створення комунальної уста-нови «Агенція розвитку».
</t>
  </si>
  <si>
    <t xml:space="preserve">У 2017 році завершили повернення боргу по кредитному договору від 09.07.2012 року №ESC 1/12 між НЕФКО та Житомирською міською радою (загальна сума кредиту 286,4 тис.євро). По кредитному договору від 25.09.2014р року № 4/13 між НЕФКО та Житомирською міською радою (зі змінами) повернення відтерміновано до 2018 року.
</t>
  </si>
  <si>
    <t xml:space="preserve">ІІ квартал: оплату зобов’язань з обслуговування місцевого боргу (відсотків та комісійних в сумі 84,7 тис.євро) по строку 15.05.2017 проведено в повному обсязі.
IV квартал: оплату зобов’язань з обслуговування місцевого боргу по строку 15.11.2017 року в сумі 86,6 тис. євро переведено у повному обсязі.
</t>
  </si>
  <si>
    <t xml:space="preserve">ІІ квартал: відповідно до Догговору про погашення заборгованості за виконання гарантійних зобов’язань від 5 грудня 2012 року між департаментом бюджету та фінансів та КП «Житомиртеплокомуненерго» ЖМР 26.06.2017 року з міського бюджету надано кредит КП «Житомиртеплокомуненерго», а саме проведено опла-ту зобов’язань по Повідомленню про вимогу від Європейського банку Реконструції та Розвитку у сумі 890650 грн. (сума фактичних витрат понесених Гаран-том/міським бюджетом).
ІІІ квартал:  відповідно до Договору про погашення заборгованості за виконання гарантійних зобов’язань від 5 грудня 2012 року і 21 січня 2013 року між департа-ментом бюджету та фінансів та КП «Житомиртеплокомуненерго» ЖМР 26.06.2017 року з міського бюджету надано кредит КП «Житомиртеплокомуненерго» на загальну суму 3253,1 тис. грн., а саме проведено оплату зобов’язань по Повідом-ленню про вимогу від Європейського банку Реконструкції та Розвитку 26.06.2017 року у сумі  890,7 тис.грн., 03.10.2017 – 1310,2 тис.грн., по Платіжній вимозі Півні-чної екологічної фінансової корпорації – 1052,2 тис.грн. Станом на 15.07.2017 заборгованість КП  «Житомиртеплокомуненерго» перед Гарантом/міським бюдже-том становить 1310,2 тис.грн. 
</t>
  </si>
  <si>
    <t>Відкрито рахунок в іноземній валюті в комерційному банку для оплати зобовязань по угоді. Підготовлено проект додаткової угоди до договору та надіслано консультантам. Здійснено оплату за 2016 рік.</t>
  </si>
</sst>
</file>

<file path=xl/styles.xml><?xml version="1.0" encoding="utf-8"?>
<styleSheet xmlns="http://schemas.openxmlformats.org/spreadsheetml/2006/main">
  <numFmts count="1">
    <numFmt numFmtId="164" formatCode="0.0"/>
  </numFmts>
  <fonts count="22">
    <font>
      <sz val="11"/>
      <color theme="1"/>
      <name val="Calibri"/>
      <family val="2"/>
      <scheme val="minor"/>
    </font>
    <font>
      <sz val="11"/>
      <color theme="1"/>
      <name val="Calibri"/>
      <family val="2"/>
      <scheme val="minor"/>
    </font>
    <font>
      <b/>
      <sz val="12"/>
      <color theme="1"/>
      <name val="Times New Roman"/>
      <family val="1"/>
      <charset val="204"/>
    </font>
    <font>
      <b/>
      <sz val="11"/>
      <color theme="1"/>
      <name val="Times New Roman"/>
      <family val="1"/>
      <charset val="204"/>
    </font>
    <font>
      <sz val="8"/>
      <color theme="1"/>
      <name val="Times New Roman"/>
      <family val="1"/>
      <charset val="204"/>
    </font>
    <font>
      <b/>
      <sz val="12"/>
      <color rgb="FF000000"/>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7"/>
      <color theme="1"/>
      <name val="Times New Roman"/>
      <family val="1"/>
      <charset val="204"/>
    </font>
    <font>
      <sz val="5"/>
      <color theme="1"/>
      <name val="Times New Roman"/>
      <family val="1"/>
      <charset val="204"/>
    </font>
    <font>
      <sz val="6"/>
      <color theme="1"/>
      <name val="Times New Roman"/>
      <family val="1"/>
      <charset val="204"/>
    </font>
    <font>
      <b/>
      <sz val="5"/>
      <color theme="1"/>
      <name val="Times New Roman"/>
      <family val="1"/>
      <charset val="204"/>
    </font>
    <font>
      <vertAlign val="subscript"/>
      <sz val="10"/>
      <color theme="1"/>
      <name val="Times New Roman"/>
      <family val="1"/>
      <charset val="204"/>
    </font>
    <font>
      <b/>
      <sz val="7"/>
      <color theme="1"/>
      <name val="Times New Roman"/>
      <family val="1"/>
      <charset val="204"/>
    </font>
    <font>
      <b/>
      <sz val="6"/>
      <color theme="1"/>
      <name val="Times New Roman"/>
      <family val="1"/>
      <charset val="204"/>
    </font>
    <font>
      <sz val="10"/>
      <name val="Times New Roman"/>
      <family val="1"/>
      <charset val="204"/>
    </font>
    <font>
      <sz val="10"/>
      <color theme="1"/>
      <name val="Calibri"/>
      <family val="2"/>
      <scheme val="minor"/>
    </font>
    <font>
      <sz val="11"/>
      <name val="Times New Roman"/>
      <family val="1"/>
      <charset val="204"/>
    </font>
    <font>
      <sz val="9"/>
      <color theme="1"/>
      <name val="Calibri"/>
      <family val="2"/>
      <scheme val="minor"/>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3" fillId="0" borderId="1" xfId="0" applyFont="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wrapText="1"/>
    </xf>
    <xf numFmtId="0" fontId="6" fillId="0" borderId="1" xfId="0" applyFont="1" applyBorder="1" applyAlignment="1">
      <alignment horizontal="center" vertical="top" wrapText="1"/>
    </xf>
    <xf numFmtId="0" fontId="7" fillId="2" borderId="1" xfId="0" applyFont="1" applyFill="1" applyBorder="1" applyAlignment="1">
      <alignment horizontal="center" vertical="top" wrapText="1"/>
    </xf>
    <xf numFmtId="0" fontId="6" fillId="0" borderId="1" xfId="0" applyFont="1" applyBorder="1" applyAlignment="1">
      <alignment horizontal="center" wrapText="1"/>
    </xf>
    <xf numFmtId="0" fontId="6"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1" xfId="0" applyBorder="1" applyAlignment="1">
      <alignment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0" fillId="3" borderId="1" xfId="0" applyFill="1" applyBorder="1" applyAlignment="1">
      <alignment vertical="top" wrapText="1"/>
    </xf>
    <xf numFmtId="0" fontId="10" fillId="3" borderId="1" xfId="0" applyFont="1" applyFill="1" applyBorder="1" applyAlignment="1">
      <alignment horizontal="center" vertical="top" wrapText="1"/>
    </xf>
    <xf numFmtId="0" fontId="11" fillId="3"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2" fillId="2" borderId="1" xfId="0" applyFont="1" applyFill="1" applyBorder="1" applyAlignment="1">
      <alignment horizontal="center" wrapText="1"/>
    </xf>
    <xf numFmtId="0" fontId="6" fillId="0" borderId="1" xfId="0" applyFont="1" applyBorder="1" applyAlignment="1">
      <alignment wrapText="1"/>
    </xf>
    <xf numFmtId="0" fontId="11" fillId="0" borderId="1" xfId="0" applyFont="1" applyBorder="1" applyAlignment="1">
      <alignment horizontal="center" vertical="top" wrapText="1"/>
    </xf>
    <xf numFmtId="0" fontId="6" fillId="2" borderId="1" xfId="0" applyFont="1" applyFill="1" applyBorder="1" applyAlignment="1">
      <alignment horizontal="center" wrapText="1"/>
    </xf>
    <xf numFmtId="0" fontId="6" fillId="3" borderId="1" xfId="0" applyFont="1" applyFill="1" applyBorder="1" applyAlignment="1">
      <alignment horizontal="center" vertical="top" wrapText="1"/>
    </xf>
    <xf numFmtId="0" fontId="14" fillId="2" borderId="1" xfId="0" applyFont="1" applyFill="1" applyBorder="1" applyAlignment="1">
      <alignment horizontal="center" wrapText="1"/>
    </xf>
    <xf numFmtId="0" fontId="14" fillId="2" borderId="1" xfId="0" applyFont="1" applyFill="1" applyBorder="1" applyAlignment="1">
      <alignment wrapText="1"/>
    </xf>
    <xf numFmtId="0" fontId="4" fillId="3" borderId="1" xfId="0" applyFont="1" applyFill="1" applyBorder="1" applyAlignment="1">
      <alignment horizontal="center" vertical="top" wrapText="1"/>
    </xf>
    <xf numFmtId="0" fontId="9" fillId="3" borderId="1" xfId="0" applyFont="1" applyFill="1" applyBorder="1" applyAlignment="1">
      <alignment vertical="top" wrapText="1"/>
    </xf>
    <xf numFmtId="0" fontId="15" fillId="2" borderId="1" xfId="0" applyFont="1" applyFill="1" applyBorder="1" applyAlignment="1">
      <alignment horizontal="center" wrapText="1"/>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7" fillId="0" borderId="1" xfId="0" applyFont="1" applyBorder="1" applyAlignment="1">
      <alignment horizontal="center" wrapText="1"/>
    </xf>
    <xf numFmtId="0" fontId="17"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49" fontId="7"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5" xfId="0" applyNumberFormat="1" applyFont="1" applyBorder="1" applyAlignment="1">
      <alignment horizontal="center" vertical="center"/>
    </xf>
    <xf numFmtId="49" fontId="17" fillId="0" borderId="0" xfId="0" applyNumberFormat="1" applyFont="1" applyAlignment="1">
      <alignment horizontal="center" vertical="center"/>
    </xf>
    <xf numFmtId="0" fontId="6" fillId="0" borderId="2" xfId="0" applyFont="1" applyBorder="1" applyAlignment="1">
      <alignment horizontal="center" vertical="center" wrapText="1"/>
    </xf>
    <xf numFmtId="164" fontId="6" fillId="0" borderId="2" xfId="0" applyNumberFormat="1" applyFont="1" applyBorder="1" applyAlignment="1">
      <alignment horizontal="center" vertical="top"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6" borderId="2" xfId="0" applyFont="1" applyFill="1" applyBorder="1" applyAlignment="1">
      <alignment horizontal="center" vertical="top" wrapText="1"/>
    </xf>
    <xf numFmtId="164" fontId="6" fillId="6" borderId="3" xfId="0" applyNumberFormat="1" applyFont="1" applyFill="1" applyBorder="1" applyAlignment="1">
      <alignment horizontal="center" vertical="top" wrapText="1"/>
    </xf>
    <xf numFmtId="1" fontId="6" fillId="6" borderId="3" xfId="1" applyNumberFormat="1" applyFont="1" applyFill="1" applyBorder="1" applyAlignment="1">
      <alignment horizontal="center" vertical="top" wrapText="1"/>
    </xf>
    <xf numFmtId="164" fontId="6" fillId="6" borderId="3" xfId="0" applyNumberFormat="1" applyFont="1" applyFill="1" applyBorder="1" applyAlignment="1">
      <alignment horizontal="center" vertical="top" wrapText="1"/>
    </xf>
    <xf numFmtId="164" fontId="6" fillId="6" borderId="2" xfId="0" applyNumberFormat="1" applyFont="1" applyFill="1" applyBorder="1" applyAlignment="1">
      <alignment horizontal="center" vertical="top" wrapText="1"/>
    </xf>
    <xf numFmtId="1" fontId="6" fillId="6" borderId="2" xfId="1" applyNumberFormat="1" applyFont="1" applyFill="1" applyBorder="1" applyAlignment="1">
      <alignment horizontal="center" vertical="top" wrapText="1"/>
    </xf>
    <xf numFmtId="164" fontId="6" fillId="6" borderId="4" xfId="0" applyNumberFormat="1" applyFont="1" applyFill="1" applyBorder="1" applyAlignment="1">
      <alignment horizontal="center" vertical="top" wrapText="1"/>
    </xf>
    <xf numFmtId="1" fontId="6" fillId="6" borderId="4" xfId="1" applyNumberFormat="1" applyFont="1" applyFill="1" applyBorder="1" applyAlignment="1">
      <alignment horizontal="center" vertical="top" wrapText="1"/>
    </xf>
    <xf numFmtId="164" fontId="6" fillId="6" borderId="1" xfId="0" applyNumberFormat="1" applyFont="1" applyFill="1" applyBorder="1" applyAlignment="1">
      <alignment horizontal="center" vertical="top" wrapText="1"/>
    </xf>
    <xf numFmtId="1" fontId="6" fillId="6" borderId="1" xfId="1"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2" fontId="6" fillId="5" borderId="2" xfId="0" applyNumberFormat="1" applyFont="1" applyFill="1" applyBorder="1" applyAlignment="1">
      <alignment horizontal="center" vertical="center" wrapText="1"/>
    </xf>
    <xf numFmtId="0" fontId="6" fillId="6" borderId="1" xfId="0" applyFont="1" applyFill="1" applyBorder="1" applyAlignment="1">
      <alignment horizontal="center" vertical="top" wrapText="1"/>
    </xf>
    <xf numFmtId="1" fontId="6" fillId="6"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49" fontId="6" fillId="0" borderId="2"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top" wrapText="1"/>
    </xf>
    <xf numFmtId="0" fontId="2" fillId="0" borderId="1" xfId="0" applyFont="1" applyBorder="1" applyAlignment="1">
      <alignment horizontal="center"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9" fillId="3" borderId="2" xfId="0" applyFont="1" applyFill="1" applyBorder="1" applyAlignment="1">
      <alignment horizontal="center" vertical="top" wrapText="1"/>
    </xf>
    <xf numFmtId="0" fontId="9" fillId="3" borderId="4" xfId="0" applyFont="1" applyFill="1" applyBorder="1" applyAlignment="1">
      <alignment horizontal="center" vertical="top" wrapText="1"/>
    </xf>
    <xf numFmtId="164" fontId="6" fillId="6" borderId="3" xfId="0" applyNumberFormat="1"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1" fontId="6" fillId="6" borderId="3" xfId="1" applyNumberFormat="1" applyFont="1" applyFill="1" applyBorder="1" applyAlignment="1">
      <alignment horizontal="center" vertical="center" wrapText="1"/>
    </xf>
    <xf numFmtId="1" fontId="6" fillId="6" borderId="4" xfId="1" applyNumberFormat="1" applyFont="1" applyFill="1" applyBorder="1" applyAlignment="1">
      <alignment horizontal="center" vertical="center" wrapText="1"/>
    </xf>
    <xf numFmtId="164" fontId="6" fillId="6" borderId="3" xfId="0" applyNumberFormat="1" applyFont="1" applyFill="1" applyBorder="1" applyAlignment="1">
      <alignment horizontal="center" vertical="top" wrapText="1"/>
    </xf>
    <xf numFmtId="0" fontId="0" fillId="6" borderId="4" xfId="0" applyFill="1" applyBorder="1"/>
    <xf numFmtId="1" fontId="6" fillId="6" borderId="3" xfId="1" applyNumberFormat="1" applyFont="1" applyFill="1" applyBorder="1" applyAlignment="1">
      <alignment horizontal="center" vertical="top" wrapText="1"/>
    </xf>
    <xf numFmtId="49" fontId="6" fillId="0" borderId="3" xfId="0" applyNumberFormat="1" applyFont="1" applyBorder="1" applyAlignment="1">
      <alignment horizontal="center" vertical="center" wrapText="1"/>
    </xf>
    <xf numFmtId="164" fontId="6" fillId="6" borderId="4" xfId="0" applyNumberFormat="1" applyFont="1" applyFill="1" applyBorder="1" applyAlignment="1">
      <alignment horizontal="center" vertical="top" wrapText="1"/>
    </xf>
    <xf numFmtId="1" fontId="6" fillId="6" borderId="4" xfId="1" applyNumberFormat="1" applyFont="1" applyFill="1" applyBorder="1" applyAlignment="1">
      <alignment horizontal="center" vertical="top" wrapText="1"/>
    </xf>
    <xf numFmtId="0" fontId="6" fillId="0" borderId="3" xfId="0" applyFont="1" applyBorder="1" applyAlignment="1">
      <alignment horizontal="center" vertical="top" wrapText="1"/>
    </xf>
    <xf numFmtId="0" fontId="9" fillId="3" borderId="1" xfId="0" applyFont="1" applyFill="1" applyBorder="1" applyAlignment="1">
      <alignment horizontal="center" vertical="top" wrapText="1"/>
    </xf>
    <xf numFmtId="0" fontId="11" fillId="3" borderId="1" xfId="0" applyFont="1" applyFill="1" applyBorder="1" applyAlignment="1">
      <alignment horizontal="center" vertical="top" wrapText="1"/>
    </xf>
    <xf numFmtId="0" fontId="7" fillId="2" borderId="1" xfId="0" applyFont="1" applyFill="1" applyBorder="1" applyAlignment="1">
      <alignment vertical="top" wrapText="1"/>
    </xf>
    <xf numFmtId="0" fontId="11" fillId="0" borderId="1" xfId="0" applyFont="1" applyBorder="1" applyAlignment="1">
      <alignment horizontal="center" vertical="top" wrapText="1"/>
    </xf>
    <xf numFmtId="0" fontId="8" fillId="0" borderId="3" xfId="0" applyFont="1" applyBorder="1" applyAlignment="1">
      <alignment horizontal="center" vertical="top" wrapText="1"/>
    </xf>
    <xf numFmtId="49" fontId="17"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2" borderId="1" xfId="0" applyFont="1" applyFill="1" applyBorder="1" applyAlignment="1">
      <alignment wrapText="1"/>
    </xf>
    <xf numFmtId="0" fontId="4" fillId="0" borderId="1" xfId="0" applyFont="1" applyBorder="1" applyAlignment="1">
      <alignment horizontal="center" vertical="top" wrapText="1"/>
    </xf>
    <xf numFmtId="1" fontId="6" fillId="6" borderId="2" xfId="0" applyNumberFormat="1" applyFont="1" applyFill="1" applyBorder="1" applyAlignment="1">
      <alignment horizontal="center" vertical="top" wrapText="1"/>
    </xf>
    <xf numFmtId="1" fontId="6" fillId="6" borderId="4" xfId="0" applyNumberFormat="1" applyFont="1" applyFill="1" applyBorder="1" applyAlignment="1">
      <alignment horizontal="center" vertical="top" wrapText="1"/>
    </xf>
    <xf numFmtId="49" fontId="16" fillId="0" borderId="2"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7" fillId="2" borderId="1" xfId="0" applyFont="1" applyFill="1" applyBorder="1" applyAlignment="1">
      <alignment horizontal="righ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3" fillId="0" borderId="1" xfId="0" applyFont="1" applyBorder="1" applyAlignment="1">
      <alignment horizontal="center" wrapText="1"/>
    </xf>
    <xf numFmtId="0" fontId="6" fillId="6" borderId="2" xfId="0" applyFont="1" applyFill="1" applyBorder="1" applyAlignment="1">
      <alignment horizontal="center" vertical="top" wrapText="1"/>
    </xf>
    <xf numFmtId="0" fontId="6" fillId="6" borderId="4" xfId="0" applyFont="1" applyFill="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2" borderId="1" xfId="0" applyFont="1" applyFill="1" applyBorder="1" applyAlignment="1">
      <alignment horizontal="center" vertical="top" wrapText="1"/>
    </xf>
    <xf numFmtId="164" fontId="6" fillId="4" borderId="2" xfId="0" applyNumberFormat="1" applyFont="1" applyFill="1" applyBorder="1" applyAlignment="1">
      <alignment horizontal="center" vertical="top" wrapText="1"/>
    </xf>
    <xf numFmtId="164" fontId="6" fillId="4" borderId="4" xfId="0" applyNumberFormat="1" applyFont="1" applyFill="1" applyBorder="1" applyAlignment="1">
      <alignment horizontal="center" vertical="top" wrapText="1"/>
    </xf>
    <xf numFmtId="2" fontId="6" fillId="6" borderId="2" xfId="0" applyNumberFormat="1" applyFont="1" applyFill="1" applyBorder="1" applyAlignment="1">
      <alignment horizontal="center" vertical="top" wrapText="1"/>
    </xf>
    <xf numFmtId="2" fontId="6" fillId="6" borderId="4" xfId="0" applyNumberFormat="1" applyFont="1" applyFill="1" applyBorder="1" applyAlignment="1">
      <alignment horizontal="center" vertical="top" wrapText="1"/>
    </xf>
    <xf numFmtId="0" fontId="16" fillId="5" borderId="2"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6" fillId="5" borderId="2"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0" xfId="0" applyFont="1" applyAlignment="1">
      <alignment vertical="center" wrapText="1"/>
    </xf>
    <xf numFmtId="0" fontId="6" fillId="5" borderId="3" xfId="0" applyFont="1" applyFill="1" applyBorder="1" applyAlignment="1">
      <alignment horizontal="left" vertical="top" wrapText="1"/>
    </xf>
    <xf numFmtId="0" fontId="6" fillId="5" borderId="0" xfId="0" applyFont="1" applyFill="1" applyAlignment="1">
      <alignment horizontal="left" vertical="top" wrapText="1"/>
    </xf>
    <xf numFmtId="0" fontId="6" fillId="5" borderId="1" xfId="0" applyFont="1" applyFill="1" applyBorder="1" applyAlignment="1">
      <alignment vertical="top" wrapText="1"/>
    </xf>
    <xf numFmtId="0" fontId="16" fillId="5" borderId="1" xfId="0" applyFont="1" applyFill="1" applyBorder="1" applyAlignment="1">
      <alignment vertical="top" wrapText="1"/>
    </xf>
    <xf numFmtId="0" fontId="16" fillId="5" borderId="1"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4" xfId="0" applyFont="1" applyFill="1" applyBorder="1" applyAlignment="1">
      <alignment horizontal="left" vertical="top" wrapText="1"/>
    </xf>
    <xf numFmtId="0" fontId="16" fillId="5" borderId="1" xfId="0" applyFont="1" applyFill="1" applyBorder="1" applyAlignment="1">
      <alignment vertical="center" wrapText="1"/>
    </xf>
    <xf numFmtId="0" fontId="6" fillId="5" borderId="1" xfId="0" applyFont="1" applyFill="1" applyBorder="1" applyAlignment="1">
      <alignment horizontal="left" vertical="top" wrapText="1"/>
    </xf>
    <xf numFmtId="0" fontId="8" fillId="5" borderId="3" xfId="0" applyFont="1" applyFill="1" applyBorder="1" applyAlignment="1">
      <alignment horizontal="left" vertical="top" wrapText="1"/>
    </xf>
    <xf numFmtId="0" fontId="6" fillId="5" borderId="0" xfId="0" applyFont="1" applyFill="1" applyAlignment="1">
      <alignment vertical="top" wrapText="1"/>
    </xf>
    <xf numFmtId="0" fontId="6" fillId="5" borderId="1" xfId="0" applyFont="1" applyFill="1" applyBorder="1" applyAlignment="1">
      <alignment vertical="top"/>
    </xf>
    <xf numFmtId="0" fontId="16" fillId="5" borderId="1" xfId="0" applyFont="1" applyFill="1" applyBorder="1" applyAlignment="1">
      <alignment wrapText="1"/>
    </xf>
    <xf numFmtId="0" fontId="16" fillId="5" borderId="2"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6" fillId="5" borderId="0" xfId="0" applyFont="1" applyFill="1" applyAlignment="1">
      <alignment wrapText="1"/>
    </xf>
  </cellXfs>
  <cellStyles count="2">
    <cellStyle name="Обычный" xfId="0" builtinId="0"/>
    <cellStyle name="Процентный" xfId="1" builtin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71"/>
  <sheetViews>
    <sheetView tabSelected="1" topLeftCell="H1" zoomScale="80" zoomScaleNormal="80" workbookViewId="0">
      <pane ySplit="4" topLeftCell="A161" activePane="bottomLeft" state="frozen"/>
      <selection pane="bottomLeft" activeCell="I169" sqref="I165:I169"/>
    </sheetView>
  </sheetViews>
  <sheetFormatPr defaultRowHeight="14.4" outlineLevelCol="1"/>
  <cols>
    <col min="2" max="2" width="17.77734375" style="35" customWidth="1"/>
    <col min="3" max="3" width="26.5546875" customWidth="1"/>
    <col min="4" max="4" width="10.5546875" customWidth="1"/>
    <col min="5" max="5" width="17.6640625" customWidth="1"/>
    <col min="6" max="6" width="18.6640625" customWidth="1"/>
    <col min="7" max="7" width="14.33203125" customWidth="1"/>
    <col min="8" max="8" width="18.6640625" customWidth="1"/>
    <col min="9" max="9" width="68.109375" style="32" customWidth="1"/>
    <col min="10" max="10" width="8.33203125" style="42" customWidth="1"/>
    <col min="11" max="20" width="8.88671875" hidden="1" customWidth="1" outlineLevel="1"/>
    <col min="21" max="21" width="24" hidden="1" customWidth="1" outlineLevel="1"/>
    <col min="22" max="22" width="8.88671875" collapsed="1"/>
  </cols>
  <sheetData>
    <row r="1" spans="1:21" s="27" customFormat="1">
      <c r="A1" s="80" t="s">
        <v>0</v>
      </c>
      <c r="B1" s="80" t="s">
        <v>1</v>
      </c>
      <c r="C1" s="80" t="s">
        <v>2</v>
      </c>
      <c r="D1" s="80" t="s">
        <v>3</v>
      </c>
      <c r="E1" s="80" t="s">
        <v>4</v>
      </c>
      <c r="F1" s="80" t="s">
        <v>5</v>
      </c>
      <c r="G1" s="116" t="s">
        <v>396</v>
      </c>
      <c r="H1" s="116" t="s">
        <v>397</v>
      </c>
      <c r="I1" s="119" t="s">
        <v>398</v>
      </c>
      <c r="J1" s="122" t="s">
        <v>399</v>
      </c>
      <c r="K1" s="80" t="s">
        <v>6</v>
      </c>
      <c r="L1" s="80"/>
      <c r="M1" s="80"/>
      <c r="N1" s="80"/>
      <c r="O1" s="80"/>
      <c r="P1" s="80"/>
      <c r="Q1" s="80"/>
      <c r="R1" s="80"/>
      <c r="S1" s="80"/>
      <c r="T1" s="80"/>
      <c r="U1" s="80" t="s">
        <v>7</v>
      </c>
    </row>
    <row r="2" spans="1:21" s="27" customFormat="1" ht="15.6">
      <c r="A2" s="80"/>
      <c r="B2" s="80"/>
      <c r="C2" s="80"/>
      <c r="D2" s="80"/>
      <c r="E2" s="80"/>
      <c r="F2" s="80"/>
      <c r="G2" s="117"/>
      <c r="H2" s="117"/>
      <c r="I2" s="120"/>
      <c r="J2" s="123"/>
      <c r="K2" s="80" t="s">
        <v>8</v>
      </c>
      <c r="L2" s="80"/>
      <c r="M2" s="80" t="s">
        <v>9</v>
      </c>
      <c r="N2" s="80"/>
      <c r="O2" s="80" t="s">
        <v>10</v>
      </c>
      <c r="P2" s="80"/>
      <c r="Q2" s="81" t="s">
        <v>11</v>
      </c>
      <c r="R2" s="81"/>
      <c r="S2" s="80" t="s">
        <v>12</v>
      </c>
      <c r="T2" s="80"/>
      <c r="U2" s="80"/>
    </row>
    <row r="3" spans="1:21" s="27" customFormat="1" ht="41.4" customHeight="1">
      <c r="A3" s="80"/>
      <c r="B3" s="80"/>
      <c r="C3" s="80"/>
      <c r="D3" s="80"/>
      <c r="E3" s="80"/>
      <c r="F3" s="80"/>
      <c r="G3" s="118"/>
      <c r="H3" s="118"/>
      <c r="I3" s="121"/>
      <c r="J3" s="124"/>
      <c r="K3" s="28" t="s">
        <v>13</v>
      </c>
      <c r="L3" s="28" t="s">
        <v>14</v>
      </c>
      <c r="M3" s="28" t="s">
        <v>13</v>
      </c>
      <c r="N3" s="28" t="s">
        <v>14</v>
      </c>
      <c r="O3" s="28" t="s">
        <v>13</v>
      </c>
      <c r="P3" s="28" t="s">
        <v>14</v>
      </c>
      <c r="Q3" s="28" t="s">
        <v>13</v>
      </c>
      <c r="R3" s="28" t="s">
        <v>14</v>
      </c>
      <c r="S3" s="28" t="s">
        <v>13</v>
      </c>
      <c r="T3" s="28" t="s">
        <v>14</v>
      </c>
      <c r="U3" s="80"/>
    </row>
    <row r="4" spans="1:21" ht="15.6">
      <c r="A4" s="1">
        <v>1</v>
      </c>
      <c r="B4" s="33">
        <v>2</v>
      </c>
      <c r="C4" s="1">
        <v>3</v>
      </c>
      <c r="D4" s="1">
        <v>4</v>
      </c>
      <c r="E4" s="1">
        <v>5</v>
      </c>
      <c r="F4" s="1">
        <v>6</v>
      </c>
      <c r="G4" s="1">
        <v>7</v>
      </c>
      <c r="H4" s="1">
        <v>8</v>
      </c>
      <c r="I4" s="31">
        <v>9</v>
      </c>
      <c r="J4" s="36">
        <v>10</v>
      </c>
      <c r="K4" s="2">
        <v>7</v>
      </c>
      <c r="L4" s="2">
        <v>8</v>
      </c>
      <c r="M4" s="2">
        <v>9</v>
      </c>
      <c r="N4" s="2">
        <v>10</v>
      </c>
      <c r="O4" s="2">
        <v>11</v>
      </c>
      <c r="P4" s="2">
        <v>12</v>
      </c>
      <c r="Q4" s="2">
        <v>13</v>
      </c>
      <c r="R4" s="2">
        <v>14</v>
      </c>
      <c r="S4" s="2">
        <v>15</v>
      </c>
      <c r="T4" s="2">
        <v>16</v>
      </c>
      <c r="U4" s="3">
        <v>17</v>
      </c>
    </row>
    <row r="5" spans="1:21" ht="15.6">
      <c r="A5" s="82" t="s">
        <v>15</v>
      </c>
      <c r="B5" s="82"/>
      <c r="C5" s="82"/>
      <c r="D5" s="82"/>
      <c r="E5" s="82"/>
      <c r="F5" s="82"/>
      <c r="G5" s="82"/>
      <c r="H5" s="82"/>
      <c r="I5" s="82"/>
      <c r="J5" s="82"/>
      <c r="K5" s="82"/>
      <c r="L5" s="82"/>
      <c r="M5" s="82"/>
      <c r="N5" s="82"/>
      <c r="O5" s="82"/>
      <c r="P5" s="82"/>
      <c r="Q5" s="82"/>
      <c r="R5" s="82"/>
      <c r="S5" s="82"/>
      <c r="T5" s="82"/>
      <c r="U5" s="82"/>
    </row>
    <row r="6" spans="1:21" ht="26.4">
      <c r="A6" s="77" t="s">
        <v>16</v>
      </c>
      <c r="B6" s="66" t="s">
        <v>17</v>
      </c>
      <c r="C6" s="78" t="s">
        <v>18</v>
      </c>
      <c r="D6" s="79" t="s">
        <v>8</v>
      </c>
      <c r="E6" s="79" t="s">
        <v>19</v>
      </c>
      <c r="F6" s="69" t="s">
        <v>426</v>
      </c>
      <c r="G6" s="69" t="s">
        <v>21</v>
      </c>
      <c r="H6" s="69" t="s">
        <v>21</v>
      </c>
      <c r="I6" s="136" t="s">
        <v>526</v>
      </c>
      <c r="J6" s="64" t="s">
        <v>427</v>
      </c>
      <c r="K6" s="63" t="s">
        <v>20</v>
      </c>
      <c r="L6" s="63"/>
      <c r="M6" s="63" t="s">
        <v>21</v>
      </c>
      <c r="N6" s="63"/>
      <c r="O6" s="63" t="s">
        <v>21</v>
      </c>
      <c r="P6" s="63"/>
      <c r="Q6" s="63" t="s">
        <v>21</v>
      </c>
      <c r="R6" s="63"/>
      <c r="S6" s="63" t="s">
        <v>21</v>
      </c>
      <c r="T6" s="63"/>
      <c r="U6" s="4" t="s">
        <v>22</v>
      </c>
    </row>
    <row r="7" spans="1:21" ht="42" customHeight="1">
      <c r="A7" s="77"/>
      <c r="B7" s="66"/>
      <c r="C7" s="78"/>
      <c r="D7" s="79"/>
      <c r="E7" s="79"/>
      <c r="F7" s="70"/>
      <c r="G7" s="70"/>
      <c r="H7" s="70"/>
      <c r="I7" s="137"/>
      <c r="J7" s="65"/>
      <c r="K7" s="63"/>
      <c r="L7" s="63"/>
      <c r="M7" s="63"/>
      <c r="N7" s="63"/>
      <c r="O7" s="63"/>
      <c r="P7" s="63"/>
      <c r="Q7" s="63"/>
      <c r="R7" s="63"/>
      <c r="S7" s="63"/>
      <c r="T7" s="63"/>
      <c r="U7" s="4" t="s">
        <v>23</v>
      </c>
    </row>
    <row r="8" spans="1:21" ht="46.8" customHeight="1">
      <c r="A8" s="77" t="s">
        <v>24</v>
      </c>
      <c r="B8" s="66"/>
      <c r="C8" s="78" t="s">
        <v>25</v>
      </c>
      <c r="D8" s="79" t="s">
        <v>26</v>
      </c>
      <c r="E8" s="79" t="s">
        <v>19</v>
      </c>
      <c r="F8" s="69" t="s">
        <v>426</v>
      </c>
      <c r="G8" s="69" t="s">
        <v>21</v>
      </c>
      <c r="H8" s="69" t="s">
        <v>21</v>
      </c>
      <c r="I8" s="136" t="s">
        <v>531</v>
      </c>
      <c r="J8" s="64" t="s">
        <v>428</v>
      </c>
      <c r="K8" s="63" t="s">
        <v>20</v>
      </c>
      <c r="L8" s="63"/>
      <c r="M8" s="63" t="s">
        <v>20</v>
      </c>
      <c r="N8" s="63"/>
      <c r="O8" s="63" t="s">
        <v>20</v>
      </c>
      <c r="P8" s="63"/>
      <c r="Q8" s="63" t="s">
        <v>20</v>
      </c>
      <c r="R8" s="63"/>
      <c r="S8" s="63" t="s">
        <v>21</v>
      </c>
      <c r="T8" s="63"/>
      <c r="U8" s="79" t="s">
        <v>27</v>
      </c>
    </row>
    <row r="9" spans="1:21" ht="45.6" customHeight="1">
      <c r="A9" s="77"/>
      <c r="B9" s="66"/>
      <c r="C9" s="78"/>
      <c r="D9" s="79"/>
      <c r="E9" s="79"/>
      <c r="F9" s="70"/>
      <c r="G9" s="70"/>
      <c r="H9" s="70"/>
      <c r="I9" s="137"/>
      <c r="J9" s="65"/>
      <c r="K9" s="63"/>
      <c r="L9" s="63"/>
      <c r="M9" s="63"/>
      <c r="N9" s="63"/>
      <c r="O9" s="63"/>
      <c r="P9" s="63"/>
      <c r="Q9" s="63"/>
      <c r="R9" s="63"/>
      <c r="S9" s="63"/>
      <c r="T9" s="63"/>
      <c r="U9" s="79"/>
    </row>
    <row r="10" spans="1:21" ht="46.8" customHeight="1">
      <c r="A10" s="77" t="s">
        <v>28</v>
      </c>
      <c r="B10" s="66"/>
      <c r="C10" s="78" t="s">
        <v>29</v>
      </c>
      <c r="D10" s="79" t="s">
        <v>26</v>
      </c>
      <c r="E10" s="79" t="s">
        <v>19</v>
      </c>
      <c r="F10" s="69" t="s">
        <v>426</v>
      </c>
      <c r="G10" s="69" t="s">
        <v>21</v>
      </c>
      <c r="H10" s="69" t="s">
        <v>21</v>
      </c>
      <c r="I10" s="136" t="s">
        <v>532</v>
      </c>
      <c r="J10" s="64" t="s">
        <v>429</v>
      </c>
      <c r="K10" s="63" t="s">
        <v>20</v>
      </c>
      <c r="L10" s="63"/>
      <c r="M10" s="63" t="s">
        <v>20</v>
      </c>
      <c r="N10" s="63"/>
      <c r="O10" s="63" t="s">
        <v>20</v>
      </c>
      <c r="P10" s="63"/>
      <c r="Q10" s="63" t="s">
        <v>20</v>
      </c>
      <c r="R10" s="63"/>
      <c r="S10" s="63" t="s">
        <v>21</v>
      </c>
      <c r="T10" s="63"/>
      <c r="U10" s="79" t="s">
        <v>30</v>
      </c>
    </row>
    <row r="11" spans="1:21" ht="55.8" customHeight="1">
      <c r="A11" s="77"/>
      <c r="B11" s="66"/>
      <c r="C11" s="78"/>
      <c r="D11" s="79"/>
      <c r="E11" s="79"/>
      <c r="F11" s="70"/>
      <c r="G11" s="70"/>
      <c r="H11" s="70"/>
      <c r="I11" s="137"/>
      <c r="J11" s="65"/>
      <c r="K11" s="63"/>
      <c r="L11" s="63"/>
      <c r="M11" s="63"/>
      <c r="N11" s="63"/>
      <c r="O11" s="63"/>
      <c r="P11" s="63"/>
      <c r="Q11" s="63"/>
      <c r="R11" s="63"/>
      <c r="S11" s="63"/>
      <c r="T11" s="63"/>
      <c r="U11" s="79"/>
    </row>
    <row r="12" spans="1:21">
      <c r="A12" s="77" t="s">
        <v>31</v>
      </c>
      <c r="B12" s="66" t="s">
        <v>32</v>
      </c>
      <c r="C12" s="78" t="s">
        <v>33</v>
      </c>
      <c r="D12" s="79" t="s">
        <v>8</v>
      </c>
      <c r="E12" s="79" t="s">
        <v>34</v>
      </c>
      <c r="F12" s="69" t="s">
        <v>426</v>
      </c>
      <c r="G12" s="69" t="s">
        <v>21</v>
      </c>
      <c r="H12" s="69" t="s">
        <v>21</v>
      </c>
      <c r="I12" s="138" t="s">
        <v>533</v>
      </c>
      <c r="J12" s="64" t="s">
        <v>430</v>
      </c>
      <c r="K12" s="63" t="s">
        <v>20</v>
      </c>
      <c r="L12" s="63"/>
      <c r="M12" s="63" t="s">
        <v>21</v>
      </c>
      <c r="N12" s="63"/>
      <c r="O12" s="63" t="s">
        <v>21</v>
      </c>
      <c r="P12" s="63"/>
      <c r="Q12" s="63" t="s">
        <v>21</v>
      </c>
      <c r="R12" s="63"/>
      <c r="S12" s="63" t="s">
        <v>21</v>
      </c>
      <c r="T12" s="63"/>
      <c r="U12" s="79" t="s">
        <v>35</v>
      </c>
    </row>
    <row r="13" spans="1:21" ht="84.6" customHeight="1">
      <c r="A13" s="77"/>
      <c r="B13" s="66"/>
      <c r="C13" s="78"/>
      <c r="D13" s="79"/>
      <c r="E13" s="79"/>
      <c r="F13" s="70"/>
      <c r="G13" s="70"/>
      <c r="H13" s="70"/>
      <c r="I13" s="139"/>
      <c r="J13" s="65"/>
      <c r="K13" s="63"/>
      <c r="L13" s="63"/>
      <c r="M13" s="63"/>
      <c r="N13" s="63"/>
      <c r="O13" s="63"/>
      <c r="P13" s="63"/>
      <c r="Q13" s="63"/>
      <c r="R13" s="63"/>
      <c r="S13" s="63"/>
      <c r="T13" s="63"/>
      <c r="U13" s="79"/>
    </row>
    <row r="14" spans="1:21">
      <c r="A14" s="77" t="s">
        <v>36</v>
      </c>
      <c r="B14" s="66"/>
      <c r="C14" s="78" t="s">
        <v>37</v>
      </c>
      <c r="D14" s="79" t="s">
        <v>8</v>
      </c>
      <c r="E14" s="79" t="s">
        <v>38</v>
      </c>
      <c r="F14" s="69" t="s">
        <v>426</v>
      </c>
      <c r="G14" s="69" t="s">
        <v>21</v>
      </c>
      <c r="H14" s="69" t="s">
        <v>21</v>
      </c>
      <c r="I14" s="138" t="s">
        <v>534</v>
      </c>
      <c r="J14" s="64" t="s">
        <v>431</v>
      </c>
      <c r="K14" s="63" t="s">
        <v>20</v>
      </c>
      <c r="L14" s="63"/>
      <c r="M14" s="63" t="s">
        <v>21</v>
      </c>
      <c r="N14" s="63"/>
      <c r="O14" s="63" t="s">
        <v>21</v>
      </c>
      <c r="P14" s="63"/>
      <c r="Q14" s="63" t="s">
        <v>21</v>
      </c>
      <c r="R14" s="63"/>
      <c r="S14" s="63" t="s">
        <v>21</v>
      </c>
      <c r="T14" s="63"/>
      <c r="U14" s="79" t="s">
        <v>39</v>
      </c>
    </row>
    <row r="15" spans="1:21" ht="29.4" customHeight="1">
      <c r="A15" s="77"/>
      <c r="B15" s="66"/>
      <c r="C15" s="78"/>
      <c r="D15" s="79"/>
      <c r="E15" s="79"/>
      <c r="F15" s="70"/>
      <c r="G15" s="70"/>
      <c r="H15" s="70"/>
      <c r="I15" s="139"/>
      <c r="J15" s="65"/>
      <c r="K15" s="63"/>
      <c r="L15" s="63"/>
      <c r="M15" s="63"/>
      <c r="N15" s="63"/>
      <c r="O15" s="63"/>
      <c r="P15" s="63"/>
      <c r="Q15" s="63"/>
      <c r="R15" s="63"/>
      <c r="S15" s="63"/>
      <c r="T15" s="63"/>
      <c r="U15" s="79"/>
    </row>
    <row r="16" spans="1:21">
      <c r="A16" s="77" t="s">
        <v>40</v>
      </c>
      <c r="B16" s="66"/>
      <c r="C16" s="78" t="s">
        <v>41</v>
      </c>
      <c r="D16" s="79" t="s">
        <v>8</v>
      </c>
      <c r="E16" s="79" t="s">
        <v>42</v>
      </c>
      <c r="F16" s="69" t="s">
        <v>426</v>
      </c>
      <c r="G16" s="69" t="s">
        <v>21</v>
      </c>
      <c r="H16" s="69" t="s">
        <v>21</v>
      </c>
      <c r="I16" s="138" t="s">
        <v>535</v>
      </c>
      <c r="J16" s="64" t="s">
        <v>432</v>
      </c>
      <c r="K16" s="63" t="s">
        <v>20</v>
      </c>
      <c r="L16" s="63"/>
      <c r="M16" s="63" t="s">
        <v>21</v>
      </c>
      <c r="N16" s="63"/>
      <c r="O16" s="63" t="s">
        <v>21</v>
      </c>
      <c r="P16" s="63"/>
      <c r="Q16" s="63" t="s">
        <v>21</v>
      </c>
      <c r="R16" s="63"/>
      <c r="S16" s="63" t="s">
        <v>21</v>
      </c>
      <c r="T16" s="63"/>
      <c r="U16" s="79" t="s">
        <v>43</v>
      </c>
    </row>
    <row r="17" spans="1:21" ht="57" customHeight="1">
      <c r="A17" s="77"/>
      <c r="B17" s="66"/>
      <c r="C17" s="78"/>
      <c r="D17" s="79"/>
      <c r="E17" s="79"/>
      <c r="F17" s="70"/>
      <c r="G17" s="70"/>
      <c r="H17" s="70"/>
      <c r="I17" s="139"/>
      <c r="J17" s="65"/>
      <c r="K17" s="63"/>
      <c r="L17" s="63"/>
      <c r="M17" s="63"/>
      <c r="N17" s="63"/>
      <c r="O17" s="63"/>
      <c r="P17" s="63"/>
      <c r="Q17" s="63"/>
      <c r="R17" s="63"/>
      <c r="S17" s="63"/>
      <c r="T17" s="63"/>
      <c r="U17" s="79"/>
    </row>
    <row r="18" spans="1:21">
      <c r="A18" s="77" t="s">
        <v>44</v>
      </c>
      <c r="B18" s="66"/>
      <c r="C18" s="78" t="s">
        <v>45</v>
      </c>
      <c r="D18" s="79" t="s">
        <v>46</v>
      </c>
      <c r="E18" s="79" t="s">
        <v>38</v>
      </c>
      <c r="F18" s="69" t="s">
        <v>426</v>
      </c>
      <c r="G18" s="69" t="s">
        <v>21</v>
      </c>
      <c r="H18" s="69" t="s">
        <v>21</v>
      </c>
      <c r="I18" s="138" t="s">
        <v>536</v>
      </c>
      <c r="J18" s="64" t="s">
        <v>433</v>
      </c>
      <c r="K18" s="63" t="s">
        <v>20</v>
      </c>
      <c r="L18" s="63"/>
      <c r="M18" s="63" t="s">
        <v>20</v>
      </c>
      <c r="N18" s="63"/>
      <c r="O18" s="63" t="s">
        <v>21</v>
      </c>
      <c r="P18" s="63"/>
      <c r="Q18" s="63" t="s">
        <v>21</v>
      </c>
      <c r="R18" s="63"/>
      <c r="S18" s="63" t="s">
        <v>21</v>
      </c>
      <c r="T18" s="63"/>
      <c r="U18" s="79" t="s">
        <v>47</v>
      </c>
    </row>
    <row r="19" spans="1:21" ht="138.6" customHeight="1">
      <c r="A19" s="77"/>
      <c r="B19" s="66"/>
      <c r="C19" s="78"/>
      <c r="D19" s="79"/>
      <c r="E19" s="79"/>
      <c r="F19" s="70"/>
      <c r="G19" s="70"/>
      <c r="H19" s="70"/>
      <c r="I19" s="139"/>
      <c r="J19" s="65"/>
      <c r="K19" s="63"/>
      <c r="L19" s="63"/>
      <c r="M19" s="63"/>
      <c r="N19" s="63"/>
      <c r="O19" s="63"/>
      <c r="P19" s="63"/>
      <c r="Q19" s="63"/>
      <c r="R19" s="63"/>
      <c r="S19" s="63"/>
      <c r="T19" s="63"/>
      <c r="U19" s="79"/>
    </row>
    <row r="20" spans="1:21">
      <c r="A20" s="109" t="s">
        <v>48</v>
      </c>
      <c r="B20" s="109"/>
      <c r="C20" s="109"/>
      <c r="D20" s="109"/>
      <c r="E20" s="109"/>
      <c r="F20" s="5" t="s">
        <v>21</v>
      </c>
      <c r="G20" s="5"/>
      <c r="H20" s="5"/>
      <c r="I20" s="5"/>
      <c r="J20" s="37"/>
      <c r="K20" s="131">
        <v>0</v>
      </c>
      <c r="L20" s="131"/>
      <c r="M20" s="131">
        <v>0</v>
      </c>
      <c r="N20" s="131"/>
      <c r="O20" s="131">
        <v>0</v>
      </c>
      <c r="P20" s="131"/>
      <c r="Q20" s="131">
        <v>0</v>
      </c>
      <c r="R20" s="131"/>
      <c r="S20" s="131">
        <v>0</v>
      </c>
      <c r="T20" s="131"/>
      <c r="U20" s="5">
        <v>0</v>
      </c>
    </row>
    <row r="21" spans="1:21" ht="15.6">
      <c r="A21" s="68" t="s">
        <v>49</v>
      </c>
      <c r="B21" s="68"/>
      <c r="C21" s="68"/>
      <c r="D21" s="68"/>
      <c r="E21" s="68"/>
      <c r="F21" s="68"/>
      <c r="G21" s="68"/>
      <c r="H21" s="68"/>
      <c r="I21" s="68"/>
      <c r="J21" s="68"/>
      <c r="K21" s="68"/>
      <c r="L21" s="68"/>
      <c r="M21" s="68"/>
      <c r="N21" s="68"/>
      <c r="O21" s="68"/>
      <c r="P21" s="68"/>
      <c r="Q21" s="68"/>
      <c r="R21" s="68"/>
      <c r="S21" s="68"/>
      <c r="T21" s="68"/>
      <c r="U21" s="68"/>
    </row>
    <row r="22" spans="1:21">
      <c r="A22" s="77" t="s">
        <v>50</v>
      </c>
      <c r="B22" s="66" t="s">
        <v>51</v>
      </c>
      <c r="C22" s="78" t="s">
        <v>52</v>
      </c>
      <c r="D22" s="79" t="s">
        <v>8</v>
      </c>
      <c r="E22" s="79" t="s">
        <v>19</v>
      </c>
      <c r="F22" s="69" t="s">
        <v>437</v>
      </c>
      <c r="G22" s="69" t="s">
        <v>21</v>
      </c>
      <c r="H22" s="69" t="s">
        <v>21</v>
      </c>
      <c r="I22" s="138" t="s">
        <v>537</v>
      </c>
      <c r="J22" s="64" t="s">
        <v>434</v>
      </c>
      <c r="K22" s="63" t="s">
        <v>20</v>
      </c>
      <c r="L22" s="63"/>
      <c r="M22" s="63" t="s">
        <v>21</v>
      </c>
      <c r="N22" s="63"/>
      <c r="O22" s="63" t="s">
        <v>21</v>
      </c>
      <c r="P22" s="63"/>
      <c r="Q22" s="63" t="s">
        <v>21</v>
      </c>
      <c r="R22" s="63"/>
      <c r="S22" s="63" t="s">
        <v>21</v>
      </c>
      <c r="T22" s="63"/>
      <c r="U22" s="79" t="s">
        <v>53</v>
      </c>
    </row>
    <row r="23" spans="1:21" ht="178.2" customHeight="1">
      <c r="A23" s="77"/>
      <c r="B23" s="66"/>
      <c r="C23" s="78"/>
      <c r="D23" s="79"/>
      <c r="E23" s="79"/>
      <c r="F23" s="70"/>
      <c r="G23" s="70"/>
      <c r="H23" s="70"/>
      <c r="I23" s="139"/>
      <c r="J23" s="65"/>
      <c r="K23" s="63"/>
      <c r="L23" s="63"/>
      <c r="M23" s="63"/>
      <c r="N23" s="63"/>
      <c r="O23" s="63"/>
      <c r="P23" s="63"/>
      <c r="Q23" s="63"/>
      <c r="R23" s="63"/>
      <c r="S23" s="63"/>
      <c r="T23" s="63"/>
      <c r="U23" s="79"/>
    </row>
    <row r="24" spans="1:21">
      <c r="A24" s="77" t="s">
        <v>54</v>
      </c>
      <c r="B24" s="66"/>
      <c r="C24" s="78" t="s">
        <v>55</v>
      </c>
      <c r="D24" s="79" t="s">
        <v>8</v>
      </c>
      <c r="E24" s="79" t="s">
        <v>19</v>
      </c>
      <c r="F24" s="69" t="s">
        <v>437</v>
      </c>
      <c r="G24" s="69" t="s">
        <v>21</v>
      </c>
      <c r="H24" s="69" t="s">
        <v>21</v>
      </c>
      <c r="I24" s="138" t="s">
        <v>527</v>
      </c>
      <c r="J24" s="64" t="s">
        <v>435</v>
      </c>
      <c r="K24" s="63" t="s">
        <v>20</v>
      </c>
      <c r="L24" s="63"/>
      <c r="M24" s="63" t="s">
        <v>21</v>
      </c>
      <c r="N24" s="63"/>
      <c r="O24" s="63" t="s">
        <v>21</v>
      </c>
      <c r="P24" s="63"/>
      <c r="Q24" s="63" t="s">
        <v>21</v>
      </c>
      <c r="R24" s="63"/>
      <c r="S24" s="63" t="s">
        <v>21</v>
      </c>
      <c r="T24" s="63"/>
      <c r="U24" s="79" t="s">
        <v>56</v>
      </c>
    </row>
    <row r="25" spans="1:21" ht="24.6" customHeight="1">
      <c r="A25" s="77"/>
      <c r="B25" s="66"/>
      <c r="C25" s="78"/>
      <c r="D25" s="79"/>
      <c r="E25" s="79"/>
      <c r="F25" s="70"/>
      <c r="G25" s="70"/>
      <c r="H25" s="70"/>
      <c r="I25" s="139"/>
      <c r="J25" s="65"/>
      <c r="K25" s="63"/>
      <c r="L25" s="63"/>
      <c r="M25" s="63"/>
      <c r="N25" s="63"/>
      <c r="O25" s="63"/>
      <c r="P25" s="63"/>
      <c r="Q25" s="63"/>
      <c r="R25" s="63"/>
      <c r="S25" s="63"/>
      <c r="T25" s="63"/>
      <c r="U25" s="79"/>
    </row>
    <row r="26" spans="1:21" ht="193.2" customHeight="1">
      <c r="A26" s="6" t="s">
        <v>57</v>
      </c>
      <c r="B26" s="66" t="s">
        <v>58</v>
      </c>
      <c r="C26" s="7" t="s">
        <v>59</v>
      </c>
      <c r="D26" s="4" t="s">
        <v>46</v>
      </c>
      <c r="E26" s="4" t="s">
        <v>19</v>
      </c>
      <c r="F26" s="128" t="s">
        <v>438</v>
      </c>
      <c r="G26" s="8" t="s">
        <v>20</v>
      </c>
      <c r="H26" s="8" t="s">
        <v>20</v>
      </c>
      <c r="I26" s="140" t="s">
        <v>538</v>
      </c>
      <c r="J26" s="38" t="s">
        <v>436</v>
      </c>
      <c r="K26" s="79" t="s">
        <v>20</v>
      </c>
      <c r="L26" s="79"/>
      <c r="M26" s="79" t="s">
        <v>20</v>
      </c>
      <c r="N26" s="79"/>
      <c r="O26" s="79" t="s">
        <v>21</v>
      </c>
      <c r="P26" s="79"/>
      <c r="Q26" s="79" t="s">
        <v>21</v>
      </c>
      <c r="R26" s="79"/>
      <c r="S26" s="79" t="s">
        <v>21</v>
      </c>
      <c r="T26" s="79"/>
      <c r="U26" s="79" t="s">
        <v>61</v>
      </c>
    </row>
    <row r="27" spans="1:21" ht="145.19999999999999">
      <c r="A27" s="6" t="s">
        <v>62</v>
      </c>
      <c r="B27" s="66"/>
      <c r="C27" s="7" t="s">
        <v>63</v>
      </c>
      <c r="D27" s="4" t="s">
        <v>46</v>
      </c>
      <c r="E27" s="4" t="s">
        <v>64</v>
      </c>
      <c r="F27" s="129"/>
      <c r="G27" s="8" t="s">
        <v>20</v>
      </c>
      <c r="H27" s="8" t="s">
        <v>20</v>
      </c>
      <c r="I27" s="140" t="s">
        <v>539</v>
      </c>
      <c r="J27" s="38" t="s">
        <v>439</v>
      </c>
      <c r="K27" s="63" t="s">
        <v>20</v>
      </c>
      <c r="L27" s="63"/>
      <c r="M27" s="63" t="s">
        <v>20</v>
      </c>
      <c r="N27" s="63"/>
      <c r="O27" s="63" t="s">
        <v>21</v>
      </c>
      <c r="P27" s="63"/>
      <c r="Q27" s="63" t="s">
        <v>21</v>
      </c>
      <c r="R27" s="63"/>
      <c r="S27" s="63" t="s">
        <v>21</v>
      </c>
      <c r="T27" s="63"/>
      <c r="U27" s="79"/>
    </row>
    <row r="28" spans="1:21" ht="105.6">
      <c r="A28" s="6" t="s">
        <v>65</v>
      </c>
      <c r="B28" s="66"/>
      <c r="C28" s="7" t="s">
        <v>66</v>
      </c>
      <c r="D28" s="4" t="s">
        <v>46</v>
      </c>
      <c r="E28" s="4" t="s">
        <v>64</v>
      </c>
      <c r="F28" s="130"/>
      <c r="G28" s="8" t="s">
        <v>20</v>
      </c>
      <c r="H28" s="8" t="s">
        <v>20</v>
      </c>
      <c r="I28" s="141" t="s">
        <v>540</v>
      </c>
      <c r="J28" s="38" t="s">
        <v>440</v>
      </c>
      <c r="K28" s="63" t="s">
        <v>20</v>
      </c>
      <c r="L28" s="63"/>
      <c r="M28" s="63" t="s">
        <v>20</v>
      </c>
      <c r="N28" s="63"/>
      <c r="O28" s="63" t="s">
        <v>21</v>
      </c>
      <c r="P28" s="63"/>
      <c r="Q28" s="63" t="s">
        <v>21</v>
      </c>
      <c r="R28" s="63"/>
      <c r="S28" s="63" t="s">
        <v>21</v>
      </c>
      <c r="T28" s="63"/>
      <c r="U28" s="79"/>
    </row>
    <row r="29" spans="1:21" ht="28.2" customHeight="1">
      <c r="A29" s="77" t="s">
        <v>67</v>
      </c>
      <c r="B29" s="66" t="s">
        <v>68</v>
      </c>
      <c r="C29" s="78" t="s">
        <v>69</v>
      </c>
      <c r="D29" s="79" t="s">
        <v>8</v>
      </c>
      <c r="E29" s="79" t="s">
        <v>70</v>
      </c>
      <c r="F29" s="69" t="s">
        <v>437</v>
      </c>
      <c r="G29" s="69" t="s">
        <v>21</v>
      </c>
      <c r="H29" s="69" t="s">
        <v>21</v>
      </c>
      <c r="I29" s="138" t="s">
        <v>541</v>
      </c>
      <c r="J29" s="64" t="s">
        <v>443</v>
      </c>
      <c r="K29" s="63" t="s">
        <v>20</v>
      </c>
      <c r="L29" s="63"/>
      <c r="M29" s="63" t="s">
        <v>21</v>
      </c>
      <c r="N29" s="63"/>
      <c r="O29" s="63" t="s">
        <v>21</v>
      </c>
      <c r="P29" s="63"/>
      <c r="Q29" s="63" t="s">
        <v>21</v>
      </c>
      <c r="R29" s="63"/>
      <c r="S29" s="63" t="s">
        <v>21</v>
      </c>
      <c r="T29" s="63"/>
      <c r="U29" s="79" t="s">
        <v>71</v>
      </c>
    </row>
    <row r="30" spans="1:21" ht="39.6" customHeight="1">
      <c r="A30" s="77"/>
      <c r="B30" s="66"/>
      <c r="C30" s="78"/>
      <c r="D30" s="79"/>
      <c r="E30" s="79"/>
      <c r="F30" s="70"/>
      <c r="G30" s="70"/>
      <c r="H30" s="70"/>
      <c r="I30" s="139"/>
      <c r="J30" s="65"/>
      <c r="K30" s="63"/>
      <c r="L30" s="63"/>
      <c r="M30" s="63"/>
      <c r="N30" s="63"/>
      <c r="O30" s="63"/>
      <c r="P30" s="63"/>
      <c r="Q30" s="63"/>
      <c r="R30" s="63"/>
      <c r="S30" s="63"/>
      <c r="T30" s="63"/>
      <c r="U30" s="79"/>
    </row>
    <row r="31" spans="1:21">
      <c r="A31" s="77" t="s">
        <v>72</v>
      </c>
      <c r="B31" s="66" t="s">
        <v>73</v>
      </c>
      <c r="C31" s="78" t="s">
        <v>74</v>
      </c>
      <c r="D31" s="79" t="s">
        <v>8</v>
      </c>
      <c r="E31" s="79" t="s">
        <v>70</v>
      </c>
      <c r="F31" s="69" t="s">
        <v>437</v>
      </c>
      <c r="G31" s="69" t="s">
        <v>21</v>
      </c>
      <c r="H31" s="69" t="s">
        <v>21</v>
      </c>
      <c r="I31" s="138" t="s">
        <v>544</v>
      </c>
      <c r="J31" s="64" t="s">
        <v>449</v>
      </c>
      <c r="K31" s="63" t="s">
        <v>20</v>
      </c>
      <c r="L31" s="63"/>
      <c r="M31" s="63" t="s">
        <v>21</v>
      </c>
      <c r="N31" s="63"/>
      <c r="O31" s="63" t="s">
        <v>21</v>
      </c>
      <c r="P31" s="63"/>
      <c r="Q31" s="63" t="s">
        <v>21</v>
      </c>
      <c r="R31" s="63"/>
      <c r="S31" s="63" t="s">
        <v>21</v>
      </c>
      <c r="T31" s="63"/>
      <c r="U31" s="79" t="s">
        <v>75</v>
      </c>
    </row>
    <row r="32" spans="1:21" ht="63.6" customHeight="1">
      <c r="A32" s="77"/>
      <c r="B32" s="66"/>
      <c r="C32" s="78"/>
      <c r="D32" s="79"/>
      <c r="E32" s="79"/>
      <c r="F32" s="70"/>
      <c r="G32" s="70"/>
      <c r="H32" s="70"/>
      <c r="I32" s="139"/>
      <c r="J32" s="65"/>
      <c r="K32" s="63"/>
      <c r="L32" s="63"/>
      <c r="M32" s="63"/>
      <c r="N32" s="63"/>
      <c r="O32" s="63"/>
      <c r="P32" s="63"/>
      <c r="Q32" s="63"/>
      <c r="R32" s="63"/>
      <c r="S32" s="63"/>
      <c r="T32" s="63"/>
      <c r="U32" s="79"/>
    </row>
    <row r="33" spans="1:21" ht="26.4">
      <c r="A33" s="77" t="s">
        <v>76</v>
      </c>
      <c r="B33" s="73" t="s">
        <v>442</v>
      </c>
      <c r="C33" s="106" t="s">
        <v>441</v>
      </c>
      <c r="D33" s="79" t="s">
        <v>46</v>
      </c>
      <c r="E33" s="79" t="s">
        <v>70</v>
      </c>
      <c r="F33" s="67" t="s">
        <v>60</v>
      </c>
      <c r="G33" s="69" t="s">
        <v>20</v>
      </c>
      <c r="H33" s="69" t="s">
        <v>20</v>
      </c>
      <c r="I33" s="138" t="s">
        <v>543</v>
      </c>
      <c r="J33" s="64" t="s">
        <v>445</v>
      </c>
      <c r="K33" s="79" t="s">
        <v>20</v>
      </c>
      <c r="L33" s="79"/>
      <c r="M33" s="79" t="s">
        <v>21</v>
      </c>
      <c r="N33" s="79"/>
      <c r="O33" s="79" t="s">
        <v>21</v>
      </c>
      <c r="P33" s="79"/>
      <c r="Q33" s="79" t="s">
        <v>21</v>
      </c>
      <c r="R33" s="79"/>
      <c r="S33" s="79" t="s">
        <v>21</v>
      </c>
      <c r="T33" s="79"/>
      <c r="U33" s="4" t="s">
        <v>77</v>
      </c>
    </row>
    <row r="34" spans="1:21" ht="37.200000000000003" customHeight="1">
      <c r="A34" s="77"/>
      <c r="B34" s="83"/>
      <c r="C34" s="108"/>
      <c r="D34" s="79"/>
      <c r="E34" s="79"/>
      <c r="F34" s="67"/>
      <c r="G34" s="70"/>
      <c r="H34" s="70"/>
      <c r="I34" s="139"/>
      <c r="J34" s="65"/>
      <c r="K34" s="79"/>
      <c r="L34" s="79"/>
      <c r="M34" s="79"/>
      <c r="N34" s="79"/>
      <c r="O34" s="79"/>
      <c r="P34" s="79"/>
      <c r="Q34" s="79"/>
      <c r="R34" s="79"/>
      <c r="S34" s="79"/>
      <c r="T34" s="79"/>
      <c r="U34" s="4" t="s">
        <v>78</v>
      </c>
    </row>
    <row r="35" spans="1:21" ht="108" customHeight="1">
      <c r="A35" s="6" t="s">
        <v>79</v>
      </c>
      <c r="B35" s="74"/>
      <c r="C35" s="7" t="s">
        <v>80</v>
      </c>
      <c r="D35" s="4" t="s">
        <v>46</v>
      </c>
      <c r="E35" s="4" t="s">
        <v>70</v>
      </c>
      <c r="F35" s="4" t="s">
        <v>81</v>
      </c>
      <c r="G35" s="4" t="s">
        <v>20</v>
      </c>
      <c r="H35" s="4" t="s">
        <v>20</v>
      </c>
      <c r="I35" s="140" t="s">
        <v>542</v>
      </c>
      <c r="J35" s="38" t="s">
        <v>444</v>
      </c>
      <c r="K35" s="79" t="s">
        <v>20</v>
      </c>
      <c r="L35" s="79"/>
      <c r="M35" s="79" t="s">
        <v>20</v>
      </c>
      <c r="N35" s="79"/>
      <c r="O35" s="79" t="s">
        <v>21</v>
      </c>
      <c r="P35" s="79"/>
      <c r="Q35" s="79" t="s">
        <v>21</v>
      </c>
      <c r="R35" s="79"/>
      <c r="S35" s="79" t="s">
        <v>20</v>
      </c>
      <c r="T35" s="79"/>
      <c r="U35" s="10"/>
    </row>
    <row r="36" spans="1:21" ht="75" customHeight="1">
      <c r="A36" s="6" t="s">
        <v>82</v>
      </c>
      <c r="B36" s="66" t="s">
        <v>83</v>
      </c>
      <c r="C36" s="7" t="s">
        <v>84</v>
      </c>
      <c r="D36" s="4" t="s">
        <v>46</v>
      </c>
      <c r="E36" s="4" t="s">
        <v>85</v>
      </c>
      <c r="F36" s="67" t="s">
        <v>60</v>
      </c>
      <c r="G36" s="8" t="s">
        <v>20</v>
      </c>
      <c r="H36" s="8" t="s">
        <v>20</v>
      </c>
      <c r="I36" s="140" t="s">
        <v>545</v>
      </c>
      <c r="J36" s="38" t="s">
        <v>446</v>
      </c>
      <c r="K36" s="63" t="s">
        <v>20</v>
      </c>
      <c r="L36" s="63"/>
      <c r="M36" s="63" t="s">
        <v>20</v>
      </c>
      <c r="N36" s="63"/>
      <c r="O36" s="63" t="s">
        <v>21</v>
      </c>
      <c r="P36" s="63"/>
      <c r="Q36" s="63" t="s">
        <v>21</v>
      </c>
      <c r="R36" s="63"/>
      <c r="S36" s="63" t="s">
        <v>21</v>
      </c>
      <c r="T36" s="63"/>
      <c r="U36" s="79" t="s">
        <v>86</v>
      </c>
    </row>
    <row r="37" spans="1:21" ht="66">
      <c r="A37" s="6" t="s">
        <v>87</v>
      </c>
      <c r="B37" s="66"/>
      <c r="C37" s="7" t="s">
        <v>88</v>
      </c>
      <c r="D37" s="4" t="s">
        <v>46</v>
      </c>
      <c r="E37" s="4" t="s">
        <v>85</v>
      </c>
      <c r="F37" s="67"/>
      <c r="G37" s="8" t="s">
        <v>20</v>
      </c>
      <c r="H37" s="8" t="s">
        <v>20</v>
      </c>
      <c r="I37" s="140" t="s">
        <v>546</v>
      </c>
      <c r="J37" s="38" t="s">
        <v>447</v>
      </c>
      <c r="K37" s="63" t="s">
        <v>20</v>
      </c>
      <c r="L37" s="63"/>
      <c r="M37" s="63" t="s">
        <v>20</v>
      </c>
      <c r="N37" s="63"/>
      <c r="O37" s="63" t="s">
        <v>21</v>
      </c>
      <c r="P37" s="63"/>
      <c r="Q37" s="63" t="s">
        <v>21</v>
      </c>
      <c r="R37" s="63"/>
      <c r="S37" s="63" t="s">
        <v>21</v>
      </c>
      <c r="T37" s="63"/>
      <c r="U37" s="79"/>
    </row>
    <row r="38" spans="1:21" ht="87" customHeight="1">
      <c r="A38" s="6" t="s">
        <v>89</v>
      </c>
      <c r="B38" s="34" t="s">
        <v>83</v>
      </c>
      <c r="C38" s="7" t="s">
        <v>90</v>
      </c>
      <c r="D38" s="4" t="s">
        <v>91</v>
      </c>
      <c r="E38" s="4" t="s">
        <v>85</v>
      </c>
      <c r="F38" s="8" t="s">
        <v>60</v>
      </c>
      <c r="G38" s="8" t="s">
        <v>20</v>
      </c>
      <c r="H38" s="8" t="s">
        <v>20</v>
      </c>
      <c r="I38" s="140" t="s">
        <v>547</v>
      </c>
      <c r="J38" s="38" t="s">
        <v>448</v>
      </c>
      <c r="K38" s="63" t="s">
        <v>20</v>
      </c>
      <c r="L38" s="63"/>
      <c r="M38" s="63" t="s">
        <v>20</v>
      </c>
      <c r="N38" s="63"/>
      <c r="O38" s="63" t="s">
        <v>20</v>
      </c>
      <c r="P38" s="63"/>
      <c r="Q38" s="63" t="s">
        <v>20</v>
      </c>
      <c r="R38" s="63"/>
      <c r="S38" s="63" t="s">
        <v>21</v>
      </c>
      <c r="T38" s="63"/>
      <c r="U38" s="4" t="s">
        <v>86</v>
      </c>
    </row>
    <row r="39" spans="1:21" ht="10.8" customHeight="1">
      <c r="A39" s="77" t="s">
        <v>92</v>
      </c>
      <c r="B39" s="66" t="s">
        <v>93</v>
      </c>
      <c r="C39" s="78" t="s">
        <v>94</v>
      </c>
      <c r="D39" s="79" t="s">
        <v>95</v>
      </c>
      <c r="E39" s="79" t="s">
        <v>70</v>
      </c>
      <c r="F39" s="69" t="s">
        <v>453</v>
      </c>
      <c r="G39" s="44" t="s">
        <v>21</v>
      </c>
      <c r="H39" s="45" t="s">
        <v>21</v>
      </c>
      <c r="I39" s="138" t="s">
        <v>548</v>
      </c>
      <c r="J39" s="64" t="s">
        <v>452</v>
      </c>
      <c r="K39" s="11">
        <v>0</v>
      </c>
      <c r="L39" s="11">
        <v>0</v>
      </c>
      <c r="M39" s="97" t="s">
        <v>21</v>
      </c>
      <c r="N39" s="97" t="s">
        <v>21</v>
      </c>
      <c r="O39" s="97" t="s">
        <v>21</v>
      </c>
      <c r="P39" s="97" t="s">
        <v>21</v>
      </c>
      <c r="Q39" s="97" t="s">
        <v>21</v>
      </c>
      <c r="R39" s="97" t="s">
        <v>21</v>
      </c>
      <c r="S39" s="11">
        <v>0</v>
      </c>
      <c r="T39" s="11">
        <v>0</v>
      </c>
      <c r="U39" s="79" t="s">
        <v>96</v>
      </c>
    </row>
    <row r="40" spans="1:21" ht="18" customHeight="1">
      <c r="A40" s="77"/>
      <c r="B40" s="66"/>
      <c r="C40" s="78"/>
      <c r="D40" s="79"/>
      <c r="E40" s="79"/>
      <c r="F40" s="96"/>
      <c r="G40" s="52">
        <v>2905</v>
      </c>
      <c r="H40" s="51">
        <f>G40*100/K40</f>
        <v>96.833333333333329</v>
      </c>
      <c r="I40" s="142"/>
      <c r="J40" s="93"/>
      <c r="K40" s="11">
        <v>3000</v>
      </c>
      <c r="L40" s="11">
        <v>3000</v>
      </c>
      <c r="M40" s="97"/>
      <c r="N40" s="97"/>
      <c r="O40" s="97"/>
      <c r="P40" s="97"/>
      <c r="Q40" s="97"/>
      <c r="R40" s="97"/>
      <c r="S40" s="11">
        <v>3000</v>
      </c>
      <c r="T40" s="11">
        <v>3000</v>
      </c>
      <c r="U40" s="79"/>
    </row>
    <row r="41" spans="1:21" ht="10.8" customHeight="1">
      <c r="A41" s="77"/>
      <c r="B41" s="66"/>
      <c r="C41" s="78"/>
      <c r="D41" s="79"/>
      <c r="E41" s="79"/>
      <c r="F41" s="96"/>
      <c r="G41" s="90">
        <v>6992</v>
      </c>
      <c r="H41" s="92">
        <f>G41*100/K41</f>
        <v>17.264197530864198</v>
      </c>
      <c r="I41" s="142"/>
      <c r="J41" s="93"/>
      <c r="K41" s="84">
        <v>40500</v>
      </c>
      <c r="L41" s="84">
        <v>40500</v>
      </c>
      <c r="M41" s="97"/>
      <c r="N41" s="97"/>
      <c r="O41" s="97"/>
      <c r="P41" s="97"/>
      <c r="Q41" s="97"/>
      <c r="R41" s="97"/>
      <c r="S41" s="11">
        <v>40500</v>
      </c>
      <c r="T41" s="11">
        <v>40500</v>
      </c>
      <c r="U41" s="79"/>
    </row>
    <row r="42" spans="1:21" ht="37.799999999999997" customHeight="1">
      <c r="A42" s="77"/>
      <c r="B42" s="66"/>
      <c r="C42" s="78"/>
      <c r="D42" s="79"/>
      <c r="E42" s="79"/>
      <c r="F42" s="70"/>
      <c r="G42" s="91"/>
      <c r="H42" s="91"/>
      <c r="I42" s="139"/>
      <c r="J42" s="65"/>
      <c r="K42" s="85"/>
      <c r="L42" s="85"/>
      <c r="M42" s="97"/>
      <c r="N42" s="97"/>
      <c r="O42" s="97"/>
      <c r="P42" s="97"/>
      <c r="Q42" s="97"/>
      <c r="R42" s="97"/>
      <c r="S42" s="13"/>
      <c r="T42" s="13"/>
      <c r="U42" s="79"/>
    </row>
    <row r="43" spans="1:21" ht="21" customHeight="1">
      <c r="A43" s="77" t="s">
        <v>97</v>
      </c>
      <c r="B43" s="66"/>
      <c r="C43" s="78" t="s">
        <v>98</v>
      </c>
      <c r="D43" s="79" t="s">
        <v>99</v>
      </c>
      <c r="E43" s="79" t="s">
        <v>70</v>
      </c>
      <c r="F43" s="73" t="s">
        <v>477</v>
      </c>
      <c r="G43" s="60"/>
      <c r="H43" s="60" t="s">
        <v>21</v>
      </c>
      <c r="I43" s="138" t="s">
        <v>549</v>
      </c>
      <c r="J43" s="64" t="s">
        <v>454</v>
      </c>
      <c r="K43" s="11">
        <v>0</v>
      </c>
      <c r="L43" s="11">
        <v>0</v>
      </c>
      <c r="M43" s="97" t="s">
        <v>21</v>
      </c>
      <c r="N43" s="97" t="s">
        <v>21</v>
      </c>
      <c r="O43" s="97" t="s">
        <v>21</v>
      </c>
      <c r="P43" s="97" t="s">
        <v>21</v>
      </c>
      <c r="Q43" s="97" t="s">
        <v>21</v>
      </c>
      <c r="R43" s="97" t="s">
        <v>21</v>
      </c>
      <c r="S43" s="11">
        <v>0</v>
      </c>
      <c r="T43" s="11">
        <v>0</v>
      </c>
      <c r="U43" s="79"/>
    </row>
    <row r="44" spans="1:21">
      <c r="A44" s="77"/>
      <c r="B44" s="66"/>
      <c r="C44" s="78"/>
      <c r="D44" s="79"/>
      <c r="E44" s="79"/>
      <c r="F44" s="83"/>
      <c r="G44" s="86">
        <v>12819.8</v>
      </c>
      <c r="H44" s="88">
        <f>G44*100/K44</f>
        <v>33.665441176470587</v>
      </c>
      <c r="I44" s="142"/>
      <c r="J44" s="93"/>
      <c r="K44" s="84">
        <v>38080</v>
      </c>
      <c r="L44" s="84">
        <v>38080</v>
      </c>
      <c r="M44" s="97"/>
      <c r="N44" s="97"/>
      <c r="O44" s="97"/>
      <c r="P44" s="97"/>
      <c r="Q44" s="97"/>
      <c r="R44" s="97"/>
      <c r="S44" s="11">
        <v>38080</v>
      </c>
      <c r="T44" s="11">
        <v>38080</v>
      </c>
      <c r="U44" s="79"/>
    </row>
    <row r="45" spans="1:21" ht="22.2" customHeight="1">
      <c r="A45" s="77"/>
      <c r="B45" s="66"/>
      <c r="C45" s="78"/>
      <c r="D45" s="79"/>
      <c r="E45" s="79"/>
      <c r="F45" s="74"/>
      <c r="G45" s="87"/>
      <c r="H45" s="89"/>
      <c r="I45" s="139"/>
      <c r="J45" s="65"/>
      <c r="K45" s="85"/>
      <c r="L45" s="85"/>
      <c r="M45" s="97"/>
      <c r="N45" s="97"/>
      <c r="O45" s="97"/>
      <c r="P45" s="97"/>
      <c r="Q45" s="97"/>
      <c r="R45" s="97"/>
      <c r="S45" s="13"/>
      <c r="T45" s="13"/>
      <c r="U45" s="79"/>
    </row>
    <row r="46" spans="1:21" ht="16.2" customHeight="1">
      <c r="A46" s="77" t="s">
        <v>100</v>
      </c>
      <c r="B46" s="66"/>
      <c r="C46" s="78" t="s">
        <v>101</v>
      </c>
      <c r="D46" s="79" t="s">
        <v>26</v>
      </c>
      <c r="E46" s="79" t="s">
        <v>70</v>
      </c>
      <c r="F46" s="69" t="s">
        <v>451</v>
      </c>
      <c r="G46" s="43" t="s">
        <v>21</v>
      </c>
      <c r="H46" s="43" t="s">
        <v>21</v>
      </c>
      <c r="I46" s="138" t="s">
        <v>550</v>
      </c>
      <c r="J46" s="64" t="s">
        <v>455</v>
      </c>
      <c r="K46" s="14">
        <v>0</v>
      </c>
      <c r="L46" s="14">
        <v>0</v>
      </c>
      <c r="M46" s="14">
        <v>81280</v>
      </c>
      <c r="N46" s="14">
        <v>81280</v>
      </c>
      <c r="O46" s="14">
        <v>81280</v>
      </c>
      <c r="P46" s="14">
        <v>81280</v>
      </c>
      <c r="Q46" s="14">
        <v>40640</v>
      </c>
      <c r="R46" s="14">
        <v>40640</v>
      </c>
      <c r="S46" s="14">
        <v>203200</v>
      </c>
      <c r="T46" s="14">
        <v>203200</v>
      </c>
      <c r="U46" s="79"/>
    </row>
    <row r="47" spans="1:21" ht="43.8" customHeight="1">
      <c r="A47" s="77"/>
      <c r="B47" s="66"/>
      <c r="C47" s="78"/>
      <c r="D47" s="79"/>
      <c r="E47" s="79"/>
      <c r="F47" s="70"/>
      <c r="G47" s="30" t="s">
        <v>21</v>
      </c>
      <c r="H47" s="30" t="s">
        <v>21</v>
      </c>
      <c r="I47" s="139"/>
      <c r="J47" s="65"/>
      <c r="K47" s="14">
        <v>0</v>
      </c>
      <c r="L47" s="14">
        <v>0</v>
      </c>
      <c r="M47" s="14">
        <v>406400</v>
      </c>
      <c r="N47" s="14">
        <v>406400</v>
      </c>
      <c r="O47" s="14">
        <v>406400</v>
      </c>
      <c r="P47" s="14">
        <v>406400</v>
      </c>
      <c r="Q47" s="14">
        <v>203200</v>
      </c>
      <c r="R47" s="14">
        <v>203200</v>
      </c>
      <c r="S47" s="14">
        <v>1016000</v>
      </c>
      <c r="T47" s="14">
        <v>1016000</v>
      </c>
      <c r="U47" s="79"/>
    </row>
    <row r="48" spans="1:21" ht="16.2" customHeight="1">
      <c r="A48" s="77" t="s">
        <v>102</v>
      </c>
      <c r="B48" s="66" t="s">
        <v>103</v>
      </c>
      <c r="C48" s="78" t="s">
        <v>104</v>
      </c>
      <c r="D48" s="79" t="s">
        <v>105</v>
      </c>
      <c r="E48" s="79" t="s">
        <v>458</v>
      </c>
      <c r="F48" s="69" t="s">
        <v>456</v>
      </c>
      <c r="G48" s="49" t="s">
        <v>21</v>
      </c>
      <c r="H48" s="49" t="s">
        <v>21</v>
      </c>
      <c r="I48" s="138" t="s">
        <v>551</v>
      </c>
      <c r="J48" s="64" t="s">
        <v>457</v>
      </c>
      <c r="K48" s="15">
        <v>0</v>
      </c>
      <c r="L48" s="15">
        <v>0</v>
      </c>
      <c r="M48" s="15">
        <v>0</v>
      </c>
      <c r="N48" s="15">
        <v>0</v>
      </c>
      <c r="O48" s="15">
        <v>0</v>
      </c>
      <c r="P48" s="15">
        <v>0</v>
      </c>
      <c r="Q48" s="98" t="s">
        <v>21</v>
      </c>
      <c r="R48" s="98" t="s">
        <v>21</v>
      </c>
      <c r="S48" s="15">
        <v>0</v>
      </c>
      <c r="T48" s="15">
        <v>0</v>
      </c>
      <c r="U48" s="79" t="s">
        <v>107</v>
      </c>
    </row>
    <row r="49" spans="1:21" ht="25.2" customHeight="1">
      <c r="A49" s="77"/>
      <c r="B49" s="66"/>
      <c r="C49" s="78"/>
      <c r="D49" s="79"/>
      <c r="E49" s="79"/>
      <c r="F49" s="96"/>
      <c r="G49" s="50">
        <v>18130</v>
      </c>
      <c r="H49" s="51">
        <f>G49*100/K49</f>
        <v>34.402277039848194</v>
      </c>
      <c r="I49" s="142"/>
      <c r="J49" s="93"/>
      <c r="K49" s="15">
        <v>52700</v>
      </c>
      <c r="L49" s="15">
        <v>52700</v>
      </c>
      <c r="M49" s="15">
        <v>67840</v>
      </c>
      <c r="N49" s="15">
        <v>67840</v>
      </c>
      <c r="O49" s="15">
        <v>41910</v>
      </c>
      <c r="P49" s="15">
        <v>41910</v>
      </c>
      <c r="Q49" s="98"/>
      <c r="R49" s="98"/>
      <c r="S49" s="15">
        <v>162450</v>
      </c>
      <c r="T49" s="15">
        <v>162450</v>
      </c>
      <c r="U49" s="79"/>
    </row>
    <row r="50" spans="1:21" ht="26.4" customHeight="1">
      <c r="A50" s="77"/>
      <c r="B50" s="66"/>
      <c r="C50" s="78"/>
      <c r="D50" s="79"/>
      <c r="E50" s="79"/>
      <c r="F50" s="96"/>
      <c r="G50" s="90">
        <v>0</v>
      </c>
      <c r="H50" s="92">
        <f>G50*100/K50</f>
        <v>0</v>
      </c>
      <c r="I50" s="142"/>
      <c r="J50" s="93"/>
      <c r="K50" s="15">
        <v>13650</v>
      </c>
      <c r="L50" s="15">
        <v>13650</v>
      </c>
      <c r="M50" s="15">
        <v>25160</v>
      </c>
      <c r="N50" s="15">
        <v>25160</v>
      </c>
      <c r="O50" s="15">
        <v>3490</v>
      </c>
      <c r="P50" s="15">
        <v>3490</v>
      </c>
      <c r="Q50" s="98"/>
      <c r="R50" s="98"/>
      <c r="S50" s="15">
        <v>42300</v>
      </c>
      <c r="T50" s="15">
        <v>42300</v>
      </c>
      <c r="U50" s="79"/>
    </row>
    <row r="51" spans="1:21" ht="30" customHeight="1">
      <c r="A51" s="77"/>
      <c r="B51" s="66"/>
      <c r="C51" s="78"/>
      <c r="D51" s="79"/>
      <c r="E51" s="79"/>
      <c r="F51" s="70"/>
      <c r="G51" s="94"/>
      <c r="H51" s="95"/>
      <c r="I51" s="139"/>
      <c r="J51" s="65"/>
      <c r="K51" s="15"/>
      <c r="L51" s="13"/>
      <c r="M51" s="13"/>
      <c r="N51" s="13"/>
      <c r="O51" s="13"/>
      <c r="P51" s="13"/>
      <c r="Q51" s="98"/>
      <c r="R51" s="98"/>
      <c r="S51" s="13"/>
      <c r="T51" s="13"/>
      <c r="U51" s="79"/>
    </row>
    <row r="52" spans="1:21" ht="15.6" customHeight="1">
      <c r="A52" s="77" t="s">
        <v>108</v>
      </c>
      <c r="B52" s="66"/>
      <c r="C52" s="78" t="s">
        <v>98</v>
      </c>
      <c r="D52" s="79" t="s">
        <v>105</v>
      </c>
      <c r="E52" s="79" t="s">
        <v>458</v>
      </c>
      <c r="F52" s="69" t="s">
        <v>450</v>
      </c>
      <c r="G52" s="53">
        <v>0</v>
      </c>
      <c r="H52" s="54">
        <f>G52*100/K52</f>
        <v>0</v>
      </c>
      <c r="I52" s="138" t="s">
        <v>552</v>
      </c>
      <c r="J52" s="64" t="s">
        <v>459</v>
      </c>
      <c r="K52" s="15">
        <v>4550</v>
      </c>
      <c r="L52" s="15">
        <v>4550</v>
      </c>
      <c r="M52" s="15">
        <v>12716</v>
      </c>
      <c r="N52" s="15">
        <v>12716</v>
      </c>
      <c r="O52" s="15">
        <v>11574</v>
      </c>
      <c r="P52" s="15">
        <v>11574</v>
      </c>
      <c r="Q52" s="98" t="s">
        <v>21</v>
      </c>
      <c r="R52" s="98" t="s">
        <v>21</v>
      </c>
      <c r="S52" s="15">
        <v>28840</v>
      </c>
      <c r="T52" s="15">
        <v>28840</v>
      </c>
      <c r="U52" s="79"/>
    </row>
    <row r="53" spans="1:21" ht="95.4" customHeight="1">
      <c r="A53" s="77"/>
      <c r="B53" s="66"/>
      <c r="C53" s="78"/>
      <c r="D53" s="79"/>
      <c r="E53" s="79"/>
      <c r="F53" s="70"/>
      <c r="G53" s="55">
        <v>47284</v>
      </c>
      <c r="H53" s="56">
        <f>G53*100/(K53+K52)</f>
        <v>173.2014652014652</v>
      </c>
      <c r="I53" s="139"/>
      <c r="J53" s="65"/>
      <c r="K53" s="15">
        <v>22750</v>
      </c>
      <c r="L53" s="15">
        <v>22750</v>
      </c>
      <c r="M53" s="15">
        <v>63580</v>
      </c>
      <c r="N53" s="15">
        <v>63580</v>
      </c>
      <c r="O53" s="15">
        <v>57870</v>
      </c>
      <c r="P53" s="15">
        <v>57870</v>
      </c>
      <c r="Q53" s="98"/>
      <c r="R53" s="98"/>
      <c r="S53" s="15">
        <v>144200</v>
      </c>
      <c r="T53" s="15">
        <v>144200</v>
      </c>
      <c r="U53" s="79"/>
    </row>
    <row r="54" spans="1:21" ht="72">
      <c r="A54" s="6" t="s">
        <v>109</v>
      </c>
      <c r="B54" s="66"/>
      <c r="C54" s="7" t="s">
        <v>110</v>
      </c>
      <c r="D54" s="4" t="s">
        <v>26</v>
      </c>
      <c r="E54" s="4" t="s">
        <v>106</v>
      </c>
      <c r="F54" s="8" t="s">
        <v>111</v>
      </c>
      <c r="G54" s="48" t="s">
        <v>20</v>
      </c>
      <c r="H54" s="48" t="s">
        <v>20</v>
      </c>
      <c r="I54" s="143" t="s">
        <v>553</v>
      </c>
      <c r="J54" s="38" t="s">
        <v>460</v>
      </c>
      <c r="K54" s="63" t="s">
        <v>20</v>
      </c>
      <c r="L54" s="63"/>
      <c r="M54" s="63" t="s">
        <v>20</v>
      </c>
      <c r="N54" s="63"/>
      <c r="O54" s="63" t="s">
        <v>20</v>
      </c>
      <c r="P54" s="63"/>
      <c r="Q54" s="63" t="s">
        <v>20</v>
      </c>
      <c r="R54" s="63"/>
      <c r="S54" s="63" t="s">
        <v>20</v>
      </c>
      <c r="T54" s="63"/>
      <c r="U54" s="79"/>
    </row>
    <row r="55" spans="1:21" ht="66">
      <c r="A55" s="6" t="s">
        <v>112</v>
      </c>
      <c r="B55" s="34" t="s">
        <v>113</v>
      </c>
      <c r="C55" s="7" t="s">
        <v>114</v>
      </c>
      <c r="D55" s="4" t="s">
        <v>26</v>
      </c>
      <c r="E55" s="4" t="s">
        <v>85</v>
      </c>
      <c r="F55" s="8" t="s">
        <v>60</v>
      </c>
      <c r="G55" s="8" t="s">
        <v>20</v>
      </c>
      <c r="H55" s="8" t="s">
        <v>20</v>
      </c>
      <c r="I55" s="144" t="s">
        <v>554</v>
      </c>
      <c r="J55" s="38" t="s">
        <v>461</v>
      </c>
      <c r="K55" s="63" t="s">
        <v>20</v>
      </c>
      <c r="L55" s="63"/>
      <c r="M55" s="63" t="s">
        <v>20</v>
      </c>
      <c r="N55" s="63"/>
      <c r="O55" s="63" t="s">
        <v>20</v>
      </c>
      <c r="P55" s="63"/>
      <c r="Q55" s="63" t="s">
        <v>20</v>
      </c>
      <c r="R55" s="63"/>
      <c r="S55" s="63" t="s">
        <v>20</v>
      </c>
      <c r="T55" s="63"/>
      <c r="U55" s="4" t="s">
        <v>115</v>
      </c>
    </row>
    <row r="56" spans="1:21" ht="141.6" customHeight="1">
      <c r="A56" s="6" t="s">
        <v>116</v>
      </c>
      <c r="B56" s="34" t="s">
        <v>117</v>
      </c>
      <c r="C56" s="7" t="s">
        <v>118</v>
      </c>
      <c r="D56" s="4" t="s">
        <v>46</v>
      </c>
      <c r="E56" s="4" t="s">
        <v>85</v>
      </c>
      <c r="F56" s="8" t="s">
        <v>60</v>
      </c>
      <c r="G56" s="8" t="s">
        <v>20</v>
      </c>
      <c r="H56" s="8" t="s">
        <v>20</v>
      </c>
      <c r="I56" s="144" t="s">
        <v>555</v>
      </c>
      <c r="J56" s="38" t="s">
        <v>462</v>
      </c>
      <c r="K56" s="63" t="s">
        <v>20</v>
      </c>
      <c r="L56" s="63"/>
      <c r="M56" s="63" t="s">
        <v>20</v>
      </c>
      <c r="N56" s="63"/>
      <c r="O56" s="63" t="s">
        <v>20</v>
      </c>
      <c r="P56" s="63"/>
      <c r="Q56" s="63" t="s">
        <v>20</v>
      </c>
      <c r="R56" s="63"/>
      <c r="S56" s="63" t="s">
        <v>20</v>
      </c>
      <c r="T56" s="63"/>
      <c r="U56" s="4" t="s">
        <v>119</v>
      </c>
    </row>
    <row r="57" spans="1:21" ht="52.8">
      <c r="A57" s="6" t="s">
        <v>120</v>
      </c>
      <c r="B57" s="66" t="s">
        <v>121</v>
      </c>
      <c r="C57" s="7" t="s">
        <v>122</v>
      </c>
      <c r="D57" s="4" t="s">
        <v>46</v>
      </c>
      <c r="E57" s="4" t="s">
        <v>123</v>
      </c>
      <c r="F57" s="67" t="s">
        <v>111</v>
      </c>
      <c r="G57" s="8" t="s">
        <v>20</v>
      </c>
      <c r="H57" s="8" t="s">
        <v>20</v>
      </c>
      <c r="I57" s="144" t="s">
        <v>556</v>
      </c>
      <c r="J57" s="38" t="s">
        <v>463</v>
      </c>
      <c r="K57" s="63" t="s">
        <v>20</v>
      </c>
      <c r="L57" s="63"/>
      <c r="M57" s="63" t="s">
        <v>20</v>
      </c>
      <c r="N57" s="63"/>
      <c r="O57" s="63" t="s">
        <v>20</v>
      </c>
      <c r="P57" s="63"/>
      <c r="Q57" s="63" t="s">
        <v>20</v>
      </c>
      <c r="R57" s="63"/>
      <c r="S57" s="63" t="s">
        <v>20</v>
      </c>
      <c r="T57" s="63"/>
      <c r="U57" s="79" t="s">
        <v>124</v>
      </c>
    </row>
    <row r="58" spans="1:21" ht="52.8">
      <c r="A58" s="6" t="s">
        <v>125</v>
      </c>
      <c r="B58" s="66"/>
      <c r="C58" s="7" t="s">
        <v>126</v>
      </c>
      <c r="D58" s="4" t="s">
        <v>46</v>
      </c>
      <c r="E58" s="4" t="s">
        <v>123</v>
      </c>
      <c r="F58" s="67"/>
      <c r="G58" s="8" t="s">
        <v>20</v>
      </c>
      <c r="H58" s="8" t="s">
        <v>20</v>
      </c>
      <c r="I58" s="140" t="s">
        <v>557</v>
      </c>
      <c r="J58" s="38" t="s">
        <v>464</v>
      </c>
      <c r="K58" s="63" t="s">
        <v>20</v>
      </c>
      <c r="L58" s="63"/>
      <c r="M58" s="63" t="s">
        <v>20</v>
      </c>
      <c r="N58" s="63"/>
      <c r="O58" s="63" t="s">
        <v>20</v>
      </c>
      <c r="P58" s="63"/>
      <c r="Q58" s="63" t="s">
        <v>20</v>
      </c>
      <c r="R58" s="63"/>
      <c r="S58" s="63" t="s">
        <v>20</v>
      </c>
      <c r="T58" s="63"/>
      <c r="U58" s="79"/>
    </row>
    <row r="59" spans="1:21" ht="66">
      <c r="A59" s="6" t="s">
        <v>127</v>
      </c>
      <c r="B59" s="34" t="s">
        <v>128</v>
      </c>
      <c r="C59" s="7" t="s">
        <v>129</v>
      </c>
      <c r="D59" s="4" t="s">
        <v>46</v>
      </c>
      <c r="E59" s="4" t="s">
        <v>85</v>
      </c>
      <c r="F59" s="8" t="s">
        <v>60</v>
      </c>
      <c r="G59" s="8" t="s">
        <v>20</v>
      </c>
      <c r="H59" s="8" t="s">
        <v>20</v>
      </c>
      <c r="I59" s="140" t="s">
        <v>558</v>
      </c>
      <c r="J59" s="38" t="s">
        <v>465</v>
      </c>
      <c r="K59" s="63" t="s">
        <v>20</v>
      </c>
      <c r="L59" s="63"/>
      <c r="M59" s="63" t="s">
        <v>20</v>
      </c>
      <c r="N59" s="63"/>
      <c r="O59" s="63" t="s">
        <v>20</v>
      </c>
      <c r="P59" s="63"/>
      <c r="Q59" s="63" t="s">
        <v>20</v>
      </c>
      <c r="R59" s="63"/>
      <c r="S59" s="63" t="s">
        <v>20</v>
      </c>
      <c r="T59" s="63"/>
      <c r="U59" s="4" t="s">
        <v>130</v>
      </c>
    </row>
    <row r="60" spans="1:21">
      <c r="A60" s="99" t="s">
        <v>131</v>
      </c>
      <c r="B60" s="99"/>
      <c r="C60" s="99"/>
      <c r="D60" s="99"/>
      <c r="E60" s="99"/>
      <c r="F60" s="16" t="s">
        <v>21</v>
      </c>
      <c r="G60" s="16"/>
      <c r="H60" s="16"/>
      <c r="I60" s="16"/>
      <c r="J60" s="39"/>
      <c r="K60" s="17">
        <v>175230</v>
      </c>
      <c r="L60" s="17">
        <v>175230</v>
      </c>
      <c r="M60" s="17">
        <v>656976</v>
      </c>
      <c r="N60" s="17">
        <v>656976</v>
      </c>
      <c r="O60" s="17">
        <v>602524</v>
      </c>
      <c r="P60" s="17">
        <v>602524</v>
      </c>
      <c r="Q60" s="17">
        <v>243840</v>
      </c>
      <c r="R60" s="17">
        <v>243840</v>
      </c>
      <c r="S60" s="17">
        <v>1678570</v>
      </c>
      <c r="T60" s="17">
        <v>1678570</v>
      </c>
      <c r="U60" s="16" t="s">
        <v>21</v>
      </c>
    </row>
    <row r="61" spans="1:21" ht="15.6">
      <c r="A61" s="68" t="s">
        <v>132</v>
      </c>
      <c r="B61" s="68"/>
      <c r="C61" s="68"/>
      <c r="D61" s="68"/>
      <c r="E61" s="68"/>
      <c r="F61" s="68"/>
      <c r="G61" s="68"/>
      <c r="H61" s="68"/>
      <c r="I61" s="68"/>
      <c r="J61" s="68"/>
      <c r="K61" s="68"/>
      <c r="L61" s="68"/>
      <c r="M61" s="68"/>
      <c r="N61" s="68"/>
      <c r="O61" s="68"/>
      <c r="P61" s="68"/>
      <c r="Q61" s="68"/>
      <c r="R61" s="68"/>
      <c r="S61" s="68"/>
      <c r="T61" s="68"/>
      <c r="U61" s="68"/>
    </row>
    <row r="62" spans="1:21" ht="12.6" customHeight="1">
      <c r="A62" s="77" t="s">
        <v>133</v>
      </c>
      <c r="B62" s="66" t="s">
        <v>83</v>
      </c>
      <c r="C62" s="78" t="s">
        <v>134</v>
      </c>
      <c r="D62" s="79" t="s">
        <v>46</v>
      </c>
      <c r="E62" s="79" t="s">
        <v>123</v>
      </c>
      <c r="F62" s="69" t="s">
        <v>466</v>
      </c>
      <c r="G62" s="29" t="s">
        <v>21</v>
      </c>
      <c r="H62" s="29" t="s">
        <v>21</v>
      </c>
      <c r="I62" s="138" t="s">
        <v>559</v>
      </c>
      <c r="J62" s="64" t="s">
        <v>468</v>
      </c>
      <c r="K62" s="15">
        <v>0</v>
      </c>
      <c r="L62" s="15">
        <v>0</v>
      </c>
      <c r="M62" s="15">
        <v>0</v>
      </c>
      <c r="N62" s="15">
        <v>0</v>
      </c>
      <c r="O62" s="15">
        <v>0</v>
      </c>
      <c r="P62" s="15">
        <v>0</v>
      </c>
      <c r="Q62" s="98" t="s">
        <v>21</v>
      </c>
      <c r="R62" s="98" t="s">
        <v>21</v>
      </c>
      <c r="S62" s="15">
        <v>0</v>
      </c>
      <c r="T62" s="15">
        <v>0</v>
      </c>
      <c r="U62" s="79" t="s">
        <v>135</v>
      </c>
    </row>
    <row r="63" spans="1:21" ht="10.8" customHeight="1">
      <c r="A63" s="77"/>
      <c r="B63" s="66"/>
      <c r="C63" s="78"/>
      <c r="D63" s="79"/>
      <c r="E63" s="79"/>
      <c r="F63" s="96"/>
      <c r="G63" s="96" t="s">
        <v>21</v>
      </c>
      <c r="H63" s="96" t="s">
        <v>21</v>
      </c>
      <c r="I63" s="142"/>
      <c r="J63" s="93"/>
      <c r="K63" s="15">
        <v>0</v>
      </c>
      <c r="L63" s="15">
        <v>0</v>
      </c>
      <c r="M63" s="15">
        <v>100000</v>
      </c>
      <c r="N63" s="15">
        <v>100000</v>
      </c>
      <c r="O63" s="15">
        <v>350000</v>
      </c>
      <c r="P63" s="15">
        <v>350000</v>
      </c>
      <c r="Q63" s="98"/>
      <c r="R63" s="98"/>
      <c r="S63" s="15">
        <v>450000</v>
      </c>
      <c r="T63" s="15">
        <v>450000</v>
      </c>
      <c r="U63" s="79"/>
    </row>
    <row r="64" spans="1:21" ht="87.6" customHeight="1">
      <c r="A64" s="77"/>
      <c r="B64" s="66"/>
      <c r="C64" s="78"/>
      <c r="D64" s="79"/>
      <c r="E64" s="79"/>
      <c r="F64" s="70"/>
      <c r="G64" s="70"/>
      <c r="H64" s="70"/>
      <c r="I64" s="139"/>
      <c r="J64" s="65"/>
      <c r="K64" s="13"/>
      <c r="L64" s="13"/>
      <c r="M64" s="15"/>
      <c r="N64" s="13"/>
      <c r="O64" s="13"/>
      <c r="P64" s="13"/>
      <c r="Q64" s="98"/>
      <c r="R64" s="98"/>
      <c r="S64" s="13"/>
      <c r="T64" s="13"/>
      <c r="U64" s="79"/>
    </row>
    <row r="65" spans="1:21" ht="103.2" customHeight="1">
      <c r="A65" s="6" t="s">
        <v>136</v>
      </c>
      <c r="B65" s="34" t="s">
        <v>137</v>
      </c>
      <c r="C65" s="7" t="s">
        <v>138</v>
      </c>
      <c r="D65" s="4" t="s">
        <v>8</v>
      </c>
      <c r="E65" s="4" t="s">
        <v>123</v>
      </c>
      <c r="F65" s="4" t="s">
        <v>139</v>
      </c>
      <c r="G65" s="4" t="s">
        <v>21</v>
      </c>
      <c r="H65" s="4" t="s">
        <v>21</v>
      </c>
      <c r="I65" s="140" t="s">
        <v>560</v>
      </c>
      <c r="J65" s="38" t="s">
        <v>467</v>
      </c>
      <c r="K65" s="63" t="s">
        <v>20</v>
      </c>
      <c r="L65" s="63"/>
      <c r="M65" s="63" t="s">
        <v>21</v>
      </c>
      <c r="N65" s="63"/>
      <c r="O65" s="63" t="s">
        <v>21</v>
      </c>
      <c r="P65" s="63"/>
      <c r="Q65" s="63" t="s">
        <v>21</v>
      </c>
      <c r="R65" s="63"/>
      <c r="S65" s="63" t="s">
        <v>21</v>
      </c>
      <c r="T65" s="63"/>
      <c r="U65" s="4" t="s">
        <v>140</v>
      </c>
    </row>
    <row r="66" spans="1:21" ht="88.2" customHeight="1">
      <c r="A66" s="6" t="s">
        <v>141</v>
      </c>
      <c r="B66" s="34" t="s">
        <v>142</v>
      </c>
      <c r="C66" s="18" t="s">
        <v>143</v>
      </c>
      <c r="D66" s="4" t="s">
        <v>46</v>
      </c>
      <c r="E66" s="4" t="s">
        <v>19</v>
      </c>
      <c r="F66" s="4" t="s">
        <v>139</v>
      </c>
      <c r="G66" s="4" t="s">
        <v>21</v>
      </c>
      <c r="H66" s="4" t="s">
        <v>21</v>
      </c>
      <c r="I66" s="145"/>
      <c r="J66" s="40" t="s">
        <v>400</v>
      </c>
      <c r="K66" s="63" t="s">
        <v>20</v>
      </c>
      <c r="L66" s="63"/>
      <c r="M66" s="63" t="s">
        <v>20</v>
      </c>
      <c r="N66" s="63"/>
      <c r="O66" s="63" t="s">
        <v>21</v>
      </c>
      <c r="P66" s="63"/>
      <c r="Q66" s="63" t="s">
        <v>21</v>
      </c>
      <c r="R66" s="63"/>
      <c r="S66" s="63" t="s">
        <v>21</v>
      </c>
      <c r="T66" s="63"/>
      <c r="U66" s="4" t="s">
        <v>144</v>
      </c>
    </row>
    <row r="67" spans="1:21" ht="93">
      <c r="A67" s="6" t="s">
        <v>145</v>
      </c>
      <c r="B67" s="34" t="s">
        <v>146</v>
      </c>
      <c r="C67" s="18" t="s">
        <v>147</v>
      </c>
      <c r="D67" s="4" t="s">
        <v>46</v>
      </c>
      <c r="E67" s="4" t="s">
        <v>19</v>
      </c>
      <c r="F67" s="4" t="s">
        <v>139</v>
      </c>
      <c r="G67" s="4" t="s">
        <v>21</v>
      </c>
      <c r="H67" s="4" t="s">
        <v>21</v>
      </c>
      <c r="I67" s="146" t="s">
        <v>561</v>
      </c>
      <c r="J67" s="40" t="s">
        <v>401</v>
      </c>
      <c r="K67" s="63" t="s">
        <v>20</v>
      </c>
      <c r="L67" s="63"/>
      <c r="M67" s="63" t="s">
        <v>20</v>
      </c>
      <c r="N67" s="63"/>
      <c r="O67" s="63" t="s">
        <v>21</v>
      </c>
      <c r="P67" s="63"/>
      <c r="Q67" s="63" t="s">
        <v>21</v>
      </c>
      <c r="R67" s="63"/>
      <c r="S67" s="63" t="s">
        <v>21</v>
      </c>
      <c r="T67" s="63"/>
      <c r="U67" s="4" t="s">
        <v>148</v>
      </c>
    </row>
    <row r="68" spans="1:21" ht="132">
      <c r="A68" s="6" t="s">
        <v>149</v>
      </c>
      <c r="B68" s="34" t="s">
        <v>150</v>
      </c>
      <c r="C68" s="7" t="s">
        <v>151</v>
      </c>
      <c r="D68" s="4" t="s">
        <v>46</v>
      </c>
      <c r="E68" s="4" t="s">
        <v>123</v>
      </c>
      <c r="F68" s="8" t="s">
        <v>111</v>
      </c>
      <c r="G68" s="9" t="s">
        <v>20</v>
      </c>
      <c r="H68" s="8" t="s">
        <v>20</v>
      </c>
      <c r="I68" s="146" t="s">
        <v>562</v>
      </c>
      <c r="J68" s="38" t="s">
        <v>469</v>
      </c>
      <c r="K68" s="79" t="s">
        <v>20</v>
      </c>
      <c r="L68" s="79"/>
      <c r="M68" s="79" t="s">
        <v>20</v>
      </c>
      <c r="N68" s="79"/>
      <c r="O68" s="79" t="s">
        <v>21</v>
      </c>
      <c r="P68" s="79"/>
      <c r="Q68" s="79" t="s">
        <v>21</v>
      </c>
      <c r="R68" s="79"/>
      <c r="S68" s="79" t="s">
        <v>20</v>
      </c>
      <c r="T68" s="79"/>
      <c r="U68" s="4" t="s">
        <v>152</v>
      </c>
    </row>
    <row r="69" spans="1:21" ht="102.6" customHeight="1">
      <c r="A69" s="6" t="s">
        <v>153</v>
      </c>
      <c r="B69" s="34" t="s">
        <v>154</v>
      </c>
      <c r="C69" s="7" t="s">
        <v>155</v>
      </c>
      <c r="D69" s="4" t="s">
        <v>26</v>
      </c>
      <c r="E69" s="4" t="s">
        <v>123</v>
      </c>
      <c r="F69" s="4" t="s">
        <v>139</v>
      </c>
      <c r="G69" s="4" t="s">
        <v>21</v>
      </c>
      <c r="H69" s="4" t="s">
        <v>21</v>
      </c>
      <c r="I69" s="146" t="s">
        <v>563</v>
      </c>
      <c r="J69" s="38" t="s">
        <v>470</v>
      </c>
      <c r="K69" s="79" t="s">
        <v>20</v>
      </c>
      <c r="L69" s="79"/>
      <c r="M69" s="79" t="s">
        <v>20</v>
      </c>
      <c r="N69" s="79"/>
      <c r="O69" s="79" t="s">
        <v>20</v>
      </c>
      <c r="P69" s="79"/>
      <c r="Q69" s="79" t="s">
        <v>20</v>
      </c>
      <c r="R69" s="79"/>
      <c r="S69" s="79" t="s">
        <v>20</v>
      </c>
      <c r="T69" s="79"/>
      <c r="U69" s="4" t="s">
        <v>156</v>
      </c>
    </row>
    <row r="70" spans="1:21" ht="231.6" customHeight="1">
      <c r="A70" s="6" t="s">
        <v>157</v>
      </c>
      <c r="B70" s="34" t="s">
        <v>158</v>
      </c>
      <c r="C70" s="7" t="s">
        <v>159</v>
      </c>
      <c r="D70" s="4" t="s">
        <v>26</v>
      </c>
      <c r="E70" s="4" t="s">
        <v>19</v>
      </c>
      <c r="F70" s="4" t="s">
        <v>160</v>
      </c>
      <c r="G70" s="59">
        <v>2500</v>
      </c>
      <c r="H70" s="58">
        <f>G70*100/K70</f>
        <v>11.904761904761905</v>
      </c>
      <c r="I70" s="149" t="s">
        <v>564</v>
      </c>
      <c r="J70" s="40" t="s">
        <v>402</v>
      </c>
      <c r="K70" s="11">
        <v>21000</v>
      </c>
      <c r="L70" s="11">
        <v>21000</v>
      </c>
      <c r="M70" s="11">
        <v>45800</v>
      </c>
      <c r="N70" s="11">
        <v>45800</v>
      </c>
      <c r="O70" s="11">
        <v>18200</v>
      </c>
      <c r="P70" s="11">
        <v>18200</v>
      </c>
      <c r="Q70" s="11">
        <v>0</v>
      </c>
      <c r="R70" s="11">
        <v>0</v>
      </c>
      <c r="S70" s="11">
        <v>85000</v>
      </c>
      <c r="T70" s="11">
        <v>85000</v>
      </c>
      <c r="U70" s="4" t="s">
        <v>135</v>
      </c>
    </row>
    <row r="71" spans="1:21">
      <c r="A71" s="77" t="s">
        <v>161</v>
      </c>
      <c r="B71" s="66" t="s">
        <v>162</v>
      </c>
      <c r="C71" s="78" t="s">
        <v>104</v>
      </c>
      <c r="D71" s="79" t="s">
        <v>105</v>
      </c>
      <c r="E71" s="79" t="s">
        <v>458</v>
      </c>
      <c r="F71" s="69" t="s">
        <v>471</v>
      </c>
      <c r="G71" s="132">
        <v>0</v>
      </c>
      <c r="H71" s="54">
        <f>G71*100/K71</f>
        <v>0</v>
      </c>
      <c r="I71" s="138" t="s">
        <v>565</v>
      </c>
      <c r="J71" s="64" t="s">
        <v>472</v>
      </c>
      <c r="K71" s="19">
        <v>15680</v>
      </c>
      <c r="L71" s="19">
        <v>15680</v>
      </c>
      <c r="M71" s="19">
        <v>73430</v>
      </c>
      <c r="N71" s="19">
        <v>73430</v>
      </c>
      <c r="O71" s="19">
        <v>48440</v>
      </c>
      <c r="P71" s="19">
        <v>48440</v>
      </c>
      <c r="Q71" s="100" t="s">
        <v>21</v>
      </c>
      <c r="R71" s="100" t="s">
        <v>21</v>
      </c>
      <c r="S71" s="19">
        <v>137550</v>
      </c>
      <c r="T71" s="19">
        <v>137550</v>
      </c>
      <c r="U71" s="79" t="s">
        <v>163</v>
      </c>
    </row>
    <row r="72" spans="1:21" ht="16.8" customHeight="1">
      <c r="A72" s="77"/>
      <c r="B72" s="66"/>
      <c r="C72" s="78"/>
      <c r="D72" s="79"/>
      <c r="E72" s="79"/>
      <c r="F72" s="96"/>
      <c r="G72" s="90">
        <v>0</v>
      </c>
      <c r="H72" s="92">
        <f>G72*100/K72</f>
        <v>0</v>
      </c>
      <c r="I72" s="142"/>
      <c r="J72" s="93"/>
      <c r="K72" s="19">
        <v>12544</v>
      </c>
      <c r="L72" s="19">
        <v>12544</v>
      </c>
      <c r="M72" s="19">
        <v>58744</v>
      </c>
      <c r="N72" s="19">
        <v>58744</v>
      </c>
      <c r="O72" s="19">
        <v>36412</v>
      </c>
      <c r="P72" s="19">
        <v>36412</v>
      </c>
      <c r="Q72" s="100"/>
      <c r="R72" s="100"/>
      <c r="S72" s="19">
        <v>107700</v>
      </c>
      <c r="T72" s="19">
        <v>107700</v>
      </c>
      <c r="U72" s="79"/>
    </row>
    <row r="73" spans="1:21" ht="25.8" customHeight="1">
      <c r="A73" s="77"/>
      <c r="B73" s="66"/>
      <c r="C73" s="78"/>
      <c r="D73" s="79"/>
      <c r="E73" s="79"/>
      <c r="F73" s="70"/>
      <c r="G73" s="94"/>
      <c r="H73" s="95"/>
      <c r="I73" s="139"/>
      <c r="J73" s="65"/>
      <c r="K73" s="19"/>
      <c r="L73" s="19"/>
      <c r="M73" s="10"/>
      <c r="N73" s="10"/>
      <c r="O73" s="10"/>
      <c r="P73" s="10"/>
      <c r="Q73" s="100"/>
      <c r="R73" s="100"/>
      <c r="S73" s="10"/>
      <c r="T73" s="10"/>
      <c r="U73" s="79"/>
    </row>
    <row r="74" spans="1:21" ht="14.4" customHeight="1">
      <c r="A74" s="77" t="s">
        <v>164</v>
      </c>
      <c r="B74" s="66"/>
      <c r="C74" s="78" t="s">
        <v>98</v>
      </c>
      <c r="D74" s="79" t="s">
        <v>165</v>
      </c>
      <c r="E74" s="79" t="s">
        <v>106</v>
      </c>
      <c r="F74" s="69" t="s">
        <v>450</v>
      </c>
      <c r="G74" s="53">
        <v>0</v>
      </c>
      <c r="H74" s="54">
        <f>G74*100/K74</f>
        <v>0</v>
      </c>
      <c r="I74" s="138" t="s">
        <v>552</v>
      </c>
      <c r="J74" s="64" t="s">
        <v>473</v>
      </c>
      <c r="K74" s="19">
        <v>12445</v>
      </c>
      <c r="L74" s="19">
        <v>12445</v>
      </c>
      <c r="M74" s="19">
        <v>14560</v>
      </c>
      <c r="N74" s="19">
        <v>14560</v>
      </c>
      <c r="O74" s="19">
        <v>3795</v>
      </c>
      <c r="P74" s="19">
        <v>3795</v>
      </c>
      <c r="Q74" s="100" t="s">
        <v>21</v>
      </c>
      <c r="R74" s="100" t="s">
        <v>21</v>
      </c>
      <c r="S74" s="19">
        <v>30800</v>
      </c>
      <c r="T74" s="19">
        <v>30800</v>
      </c>
      <c r="U74" s="79"/>
    </row>
    <row r="75" spans="1:21" ht="99.6" customHeight="1">
      <c r="A75" s="77"/>
      <c r="B75" s="66"/>
      <c r="C75" s="78"/>
      <c r="D75" s="79"/>
      <c r="E75" s="79"/>
      <c r="F75" s="70"/>
      <c r="G75" s="133">
        <v>0</v>
      </c>
      <c r="H75" s="56">
        <f>G75*100/K75</f>
        <v>0</v>
      </c>
      <c r="I75" s="139"/>
      <c r="J75" s="65"/>
      <c r="K75" s="19">
        <v>62225</v>
      </c>
      <c r="L75" s="19">
        <v>62225</v>
      </c>
      <c r="M75" s="19">
        <v>72800</v>
      </c>
      <c r="N75" s="19">
        <v>72800</v>
      </c>
      <c r="O75" s="19">
        <v>27375</v>
      </c>
      <c r="P75" s="19">
        <v>27375</v>
      </c>
      <c r="Q75" s="100"/>
      <c r="R75" s="100"/>
      <c r="S75" s="19">
        <v>162400</v>
      </c>
      <c r="T75" s="19">
        <v>162400</v>
      </c>
      <c r="U75" s="79"/>
    </row>
    <row r="76" spans="1:21" ht="85.2" customHeight="1">
      <c r="A76" s="6" t="s">
        <v>166</v>
      </c>
      <c r="B76" s="34" t="s">
        <v>167</v>
      </c>
      <c r="C76" s="7" t="s">
        <v>168</v>
      </c>
      <c r="D76" s="4" t="s">
        <v>169</v>
      </c>
      <c r="E76" s="4" t="s">
        <v>170</v>
      </c>
      <c r="F76" s="4" t="s">
        <v>171</v>
      </c>
      <c r="G76" s="57">
        <v>7915</v>
      </c>
      <c r="H76" s="58">
        <f>G76*100/K76</f>
        <v>6.2817460317460316</v>
      </c>
      <c r="I76" s="140" t="s">
        <v>566</v>
      </c>
      <c r="J76" s="38" t="s">
        <v>475</v>
      </c>
      <c r="K76" s="19">
        <v>126000</v>
      </c>
      <c r="L76" s="19">
        <v>126000</v>
      </c>
      <c r="M76" s="19">
        <v>252000</v>
      </c>
      <c r="N76" s="19">
        <v>252000</v>
      </c>
      <c r="O76" s="19">
        <v>297500</v>
      </c>
      <c r="P76" s="19">
        <v>297500</v>
      </c>
      <c r="Q76" s="19">
        <v>16800</v>
      </c>
      <c r="R76" s="19">
        <v>16800</v>
      </c>
      <c r="S76" s="19">
        <v>840000</v>
      </c>
      <c r="T76" s="19">
        <v>840000</v>
      </c>
      <c r="U76" s="4" t="s">
        <v>172</v>
      </c>
    </row>
    <row r="77" spans="1:21" ht="85.2" customHeight="1">
      <c r="A77" s="6" t="s">
        <v>173</v>
      </c>
      <c r="B77" s="66" t="s">
        <v>174</v>
      </c>
      <c r="C77" s="7" t="s">
        <v>175</v>
      </c>
      <c r="D77" s="4" t="s">
        <v>46</v>
      </c>
      <c r="E77" s="4" t="s">
        <v>123</v>
      </c>
      <c r="F77" s="4" t="s">
        <v>139</v>
      </c>
      <c r="G77" s="4" t="s">
        <v>21</v>
      </c>
      <c r="H77" s="4" t="s">
        <v>21</v>
      </c>
      <c r="I77" s="140" t="s">
        <v>567</v>
      </c>
      <c r="J77" s="38" t="s">
        <v>474</v>
      </c>
      <c r="K77" s="63" t="s">
        <v>20</v>
      </c>
      <c r="L77" s="63"/>
      <c r="M77" s="63" t="s">
        <v>20</v>
      </c>
      <c r="N77" s="63"/>
      <c r="O77" s="63" t="s">
        <v>21</v>
      </c>
      <c r="P77" s="63"/>
      <c r="Q77" s="63" t="s">
        <v>21</v>
      </c>
      <c r="R77" s="63"/>
      <c r="S77" s="63" t="s">
        <v>20</v>
      </c>
      <c r="T77" s="63"/>
      <c r="U77" s="4" t="s">
        <v>176</v>
      </c>
    </row>
    <row r="78" spans="1:21" ht="82.2" customHeight="1">
      <c r="A78" s="6" t="s">
        <v>178</v>
      </c>
      <c r="B78" s="66"/>
      <c r="C78" s="7" t="s">
        <v>179</v>
      </c>
      <c r="D78" s="4" t="s">
        <v>180</v>
      </c>
      <c r="E78" s="4" t="s">
        <v>123</v>
      </c>
      <c r="F78" s="4" t="s">
        <v>139</v>
      </c>
      <c r="G78" s="4" t="s">
        <v>21</v>
      </c>
      <c r="H78" s="4" t="s">
        <v>21</v>
      </c>
      <c r="I78" s="140" t="s">
        <v>568</v>
      </c>
      <c r="J78" s="38" t="s">
        <v>476</v>
      </c>
      <c r="K78" s="63" t="s">
        <v>21</v>
      </c>
      <c r="L78" s="63"/>
      <c r="M78" s="63" t="s">
        <v>20</v>
      </c>
      <c r="N78" s="63"/>
      <c r="O78" s="63" t="s">
        <v>20</v>
      </c>
      <c r="P78" s="63"/>
      <c r="Q78" s="63" t="s">
        <v>21</v>
      </c>
      <c r="R78" s="63"/>
      <c r="S78" s="63" t="s">
        <v>20</v>
      </c>
      <c r="T78" s="63"/>
      <c r="U78" s="4" t="s">
        <v>177</v>
      </c>
    </row>
    <row r="79" spans="1:21" ht="125.4" customHeight="1">
      <c r="A79" s="6" t="s">
        <v>181</v>
      </c>
      <c r="B79" s="34" t="s">
        <v>182</v>
      </c>
      <c r="C79" s="7" t="s">
        <v>183</v>
      </c>
      <c r="D79" s="4" t="s">
        <v>46</v>
      </c>
      <c r="E79" s="4" t="s">
        <v>19</v>
      </c>
      <c r="F79" s="4" t="s">
        <v>139</v>
      </c>
      <c r="G79" s="4" t="s">
        <v>21</v>
      </c>
      <c r="H79" s="4" t="s">
        <v>21</v>
      </c>
      <c r="I79" s="149" t="s">
        <v>569</v>
      </c>
      <c r="J79" s="40" t="s">
        <v>403</v>
      </c>
      <c r="K79" s="63" t="s">
        <v>20</v>
      </c>
      <c r="L79" s="63"/>
      <c r="M79" s="63" t="s">
        <v>20</v>
      </c>
      <c r="N79" s="63"/>
      <c r="O79" s="63" t="s">
        <v>21</v>
      </c>
      <c r="P79" s="63"/>
      <c r="Q79" s="63" t="s">
        <v>21</v>
      </c>
      <c r="R79" s="63"/>
      <c r="S79" s="63" t="s">
        <v>20</v>
      </c>
      <c r="T79" s="63"/>
      <c r="U79" s="4" t="s">
        <v>184</v>
      </c>
    </row>
    <row r="80" spans="1:21" ht="58.2" customHeight="1">
      <c r="A80" s="6" t="s">
        <v>185</v>
      </c>
      <c r="B80" s="34" t="s">
        <v>186</v>
      </c>
      <c r="C80" s="7" t="s">
        <v>187</v>
      </c>
      <c r="D80" s="4" t="s">
        <v>46</v>
      </c>
      <c r="E80" s="4" t="s">
        <v>19</v>
      </c>
      <c r="F80" s="4" t="s">
        <v>139</v>
      </c>
      <c r="G80" s="4" t="s">
        <v>21</v>
      </c>
      <c r="H80" s="4" t="s">
        <v>21</v>
      </c>
      <c r="I80" s="149" t="s">
        <v>570</v>
      </c>
      <c r="J80" s="40" t="s">
        <v>404</v>
      </c>
      <c r="K80" s="63" t="s">
        <v>20</v>
      </c>
      <c r="L80" s="63"/>
      <c r="M80" s="63" t="s">
        <v>20</v>
      </c>
      <c r="N80" s="63"/>
      <c r="O80" s="63" t="s">
        <v>21</v>
      </c>
      <c r="P80" s="63"/>
      <c r="Q80" s="63" t="s">
        <v>21</v>
      </c>
      <c r="R80" s="63"/>
      <c r="S80" s="63" t="s">
        <v>20</v>
      </c>
      <c r="T80" s="63"/>
      <c r="U80" s="4" t="s">
        <v>135</v>
      </c>
    </row>
    <row r="81" spans="1:21">
      <c r="A81" s="109" t="s">
        <v>188</v>
      </c>
      <c r="B81" s="109"/>
      <c r="C81" s="109"/>
      <c r="D81" s="109"/>
      <c r="E81" s="109"/>
      <c r="F81" s="20" t="s">
        <v>21</v>
      </c>
      <c r="G81" s="20"/>
      <c r="H81" s="20"/>
      <c r="I81" s="20"/>
      <c r="J81" s="39"/>
      <c r="K81" s="17">
        <v>249894</v>
      </c>
      <c r="L81" s="17">
        <v>249894</v>
      </c>
      <c r="M81" s="17">
        <v>617334</v>
      </c>
      <c r="N81" s="17">
        <v>617334</v>
      </c>
      <c r="O81" s="17">
        <v>778222</v>
      </c>
      <c r="P81" s="17">
        <v>778222</v>
      </c>
      <c r="Q81" s="17">
        <v>168000</v>
      </c>
      <c r="R81" s="17">
        <v>168000</v>
      </c>
      <c r="S81" s="17">
        <v>1813450</v>
      </c>
      <c r="T81" s="17">
        <v>1813450</v>
      </c>
      <c r="U81" s="20" t="s">
        <v>21</v>
      </c>
    </row>
    <row r="82" spans="1:21" ht="15.6">
      <c r="A82" s="68" t="s">
        <v>189</v>
      </c>
      <c r="B82" s="68"/>
      <c r="C82" s="68"/>
      <c r="D82" s="68"/>
      <c r="E82" s="68"/>
      <c r="F82" s="68"/>
      <c r="G82" s="68"/>
      <c r="H82" s="68"/>
      <c r="I82" s="68"/>
      <c r="J82" s="68"/>
      <c r="K82" s="68"/>
      <c r="L82" s="68"/>
      <c r="M82" s="68"/>
      <c r="N82" s="68"/>
      <c r="O82" s="68"/>
      <c r="P82" s="68"/>
      <c r="Q82" s="68"/>
      <c r="R82" s="68"/>
      <c r="S82" s="68"/>
      <c r="T82" s="68"/>
      <c r="U82" s="68"/>
    </row>
    <row r="83" spans="1:21" ht="105.6">
      <c r="A83" s="6" t="s">
        <v>190</v>
      </c>
      <c r="B83" s="34" t="s">
        <v>191</v>
      </c>
      <c r="C83" s="18" t="s">
        <v>192</v>
      </c>
      <c r="D83" s="4" t="s">
        <v>26</v>
      </c>
      <c r="E83" s="4" t="s">
        <v>193</v>
      </c>
      <c r="F83" s="4" t="s">
        <v>194</v>
      </c>
      <c r="G83" s="4" t="s">
        <v>20</v>
      </c>
      <c r="H83" s="4" t="s">
        <v>20</v>
      </c>
      <c r="I83" s="140" t="s">
        <v>571</v>
      </c>
      <c r="J83" s="38" t="s">
        <v>478</v>
      </c>
      <c r="K83" s="79" t="s">
        <v>20</v>
      </c>
      <c r="L83" s="79"/>
      <c r="M83" s="79" t="s">
        <v>20</v>
      </c>
      <c r="N83" s="79"/>
      <c r="O83" s="79" t="s">
        <v>20</v>
      </c>
      <c r="P83" s="79"/>
      <c r="Q83" s="79" t="s">
        <v>20</v>
      </c>
      <c r="R83" s="79"/>
      <c r="S83" s="79" t="s">
        <v>20</v>
      </c>
      <c r="T83" s="79"/>
      <c r="U83" s="4" t="s">
        <v>195</v>
      </c>
    </row>
    <row r="84" spans="1:21" ht="60.6" customHeight="1">
      <c r="A84" s="6" t="s">
        <v>196</v>
      </c>
      <c r="B84" s="66" t="s">
        <v>197</v>
      </c>
      <c r="C84" s="7" t="s">
        <v>198</v>
      </c>
      <c r="D84" s="4" t="s">
        <v>199</v>
      </c>
      <c r="E84" s="4" t="s">
        <v>42</v>
      </c>
      <c r="F84" s="71" t="s">
        <v>212</v>
      </c>
      <c r="G84" s="9" t="s">
        <v>20</v>
      </c>
      <c r="H84" s="9" t="s">
        <v>20</v>
      </c>
      <c r="I84" s="140" t="s">
        <v>572</v>
      </c>
      <c r="J84" s="38" t="s">
        <v>479</v>
      </c>
      <c r="K84" s="79" t="s">
        <v>20</v>
      </c>
      <c r="L84" s="79"/>
      <c r="M84" s="79" t="s">
        <v>20</v>
      </c>
      <c r="N84" s="79"/>
      <c r="O84" s="79" t="s">
        <v>20</v>
      </c>
      <c r="P84" s="79"/>
      <c r="Q84" s="79" t="s">
        <v>21</v>
      </c>
      <c r="R84" s="79"/>
      <c r="S84" s="79" t="s">
        <v>20</v>
      </c>
      <c r="T84" s="79"/>
      <c r="U84" s="79" t="s">
        <v>200</v>
      </c>
    </row>
    <row r="85" spans="1:21" ht="66">
      <c r="A85" s="6" t="s">
        <v>201</v>
      </c>
      <c r="B85" s="66"/>
      <c r="C85" s="7" t="s">
        <v>202</v>
      </c>
      <c r="D85" s="4" t="s">
        <v>46</v>
      </c>
      <c r="E85" s="4" t="s">
        <v>42</v>
      </c>
      <c r="F85" s="101"/>
      <c r="G85" s="9" t="s">
        <v>20</v>
      </c>
      <c r="H85" s="9" t="s">
        <v>20</v>
      </c>
      <c r="I85" s="140" t="s">
        <v>573</v>
      </c>
      <c r="J85" s="38" t="s">
        <v>480</v>
      </c>
      <c r="K85" s="79" t="s">
        <v>20</v>
      </c>
      <c r="L85" s="79"/>
      <c r="M85" s="79" t="s">
        <v>20</v>
      </c>
      <c r="N85" s="79"/>
      <c r="O85" s="79" t="s">
        <v>21</v>
      </c>
      <c r="P85" s="79"/>
      <c r="Q85" s="79" t="s">
        <v>21</v>
      </c>
      <c r="R85" s="79"/>
      <c r="S85" s="79" t="s">
        <v>20</v>
      </c>
      <c r="T85" s="79"/>
      <c r="U85" s="79"/>
    </row>
    <row r="86" spans="1:21" ht="66" customHeight="1">
      <c r="A86" s="77" t="s">
        <v>203</v>
      </c>
      <c r="B86" s="73" t="s">
        <v>482</v>
      </c>
      <c r="C86" s="78" t="s">
        <v>204</v>
      </c>
      <c r="D86" s="79" t="s">
        <v>199</v>
      </c>
      <c r="E86" s="79" t="s">
        <v>42</v>
      </c>
      <c r="F86" s="101"/>
      <c r="G86" s="104" t="s">
        <v>20</v>
      </c>
      <c r="H86" s="104" t="s">
        <v>20</v>
      </c>
      <c r="I86" s="138" t="s">
        <v>574</v>
      </c>
      <c r="J86" s="102" t="s">
        <v>481</v>
      </c>
      <c r="K86" s="79" t="s">
        <v>20</v>
      </c>
      <c r="L86" s="79"/>
      <c r="M86" s="79" t="s">
        <v>20</v>
      </c>
      <c r="N86" s="79"/>
      <c r="O86" s="79" t="s">
        <v>20</v>
      </c>
      <c r="P86" s="79"/>
      <c r="Q86" s="79" t="s">
        <v>21</v>
      </c>
      <c r="R86" s="79"/>
      <c r="S86" s="79" t="s">
        <v>20</v>
      </c>
      <c r="T86" s="79"/>
      <c r="U86" s="79" t="s">
        <v>205</v>
      </c>
    </row>
    <row r="87" spans="1:21">
      <c r="A87" s="77"/>
      <c r="B87" s="74"/>
      <c r="C87" s="78"/>
      <c r="D87" s="79"/>
      <c r="E87" s="79"/>
      <c r="F87" s="72"/>
      <c r="G87" s="105"/>
      <c r="H87" s="105"/>
      <c r="I87" s="139"/>
      <c r="J87" s="103"/>
      <c r="K87" s="79"/>
      <c r="L87" s="79"/>
      <c r="M87" s="79"/>
      <c r="N87" s="79"/>
      <c r="O87" s="79"/>
      <c r="P87" s="79"/>
      <c r="Q87" s="79"/>
      <c r="R87" s="79"/>
      <c r="S87" s="79"/>
      <c r="T87" s="79"/>
      <c r="U87" s="79"/>
    </row>
    <row r="88" spans="1:21" ht="74.400000000000006" customHeight="1">
      <c r="A88" s="77" t="s">
        <v>206</v>
      </c>
      <c r="B88" s="73" t="s">
        <v>482</v>
      </c>
      <c r="C88" s="78" t="s">
        <v>207</v>
      </c>
      <c r="D88" s="79" t="s">
        <v>46</v>
      </c>
      <c r="E88" s="79" t="s">
        <v>208</v>
      </c>
      <c r="F88" s="67" t="s">
        <v>111</v>
      </c>
      <c r="G88" s="71" t="s">
        <v>20</v>
      </c>
      <c r="H88" s="71" t="s">
        <v>20</v>
      </c>
      <c r="I88" s="138" t="s">
        <v>575</v>
      </c>
      <c r="J88" s="64" t="s">
        <v>483</v>
      </c>
      <c r="K88" s="63" t="s">
        <v>20</v>
      </c>
      <c r="L88" s="63"/>
      <c r="M88" s="63" t="s">
        <v>20</v>
      </c>
      <c r="N88" s="63"/>
      <c r="O88" s="63" t="s">
        <v>21</v>
      </c>
      <c r="P88" s="63"/>
      <c r="Q88" s="63" t="s">
        <v>21</v>
      </c>
      <c r="R88" s="63"/>
      <c r="S88" s="63" t="s">
        <v>20</v>
      </c>
      <c r="T88" s="63"/>
      <c r="U88" s="79" t="s">
        <v>195</v>
      </c>
    </row>
    <row r="89" spans="1:21" ht="108" customHeight="1">
      <c r="A89" s="77"/>
      <c r="B89" s="74"/>
      <c r="C89" s="78"/>
      <c r="D89" s="79"/>
      <c r="E89" s="79"/>
      <c r="F89" s="67"/>
      <c r="G89" s="72"/>
      <c r="H89" s="72"/>
      <c r="I89" s="139"/>
      <c r="J89" s="65"/>
      <c r="K89" s="63"/>
      <c r="L89" s="63"/>
      <c r="M89" s="63"/>
      <c r="N89" s="63"/>
      <c r="O89" s="63"/>
      <c r="P89" s="63"/>
      <c r="Q89" s="63"/>
      <c r="R89" s="63"/>
      <c r="S89" s="63"/>
      <c r="T89" s="63"/>
      <c r="U89" s="79"/>
    </row>
    <row r="90" spans="1:21" ht="52.8" customHeight="1">
      <c r="A90" s="77" t="s">
        <v>209</v>
      </c>
      <c r="B90" s="66" t="s">
        <v>210</v>
      </c>
      <c r="C90" s="78" t="s">
        <v>211</v>
      </c>
      <c r="D90" s="79" t="s">
        <v>26</v>
      </c>
      <c r="E90" s="69" t="s">
        <v>484</v>
      </c>
      <c r="F90" s="67" t="s">
        <v>212</v>
      </c>
      <c r="G90" s="71" t="s">
        <v>20</v>
      </c>
      <c r="H90" s="71" t="s">
        <v>20</v>
      </c>
      <c r="I90" s="147" t="s">
        <v>576</v>
      </c>
      <c r="J90" s="64" t="s">
        <v>485</v>
      </c>
      <c r="K90" s="63" t="s">
        <v>20</v>
      </c>
      <c r="L90" s="63"/>
      <c r="M90" s="63" t="s">
        <v>20</v>
      </c>
      <c r="N90" s="63"/>
      <c r="O90" s="63" t="s">
        <v>20</v>
      </c>
      <c r="P90" s="63"/>
      <c r="Q90" s="63" t="s">
        <v>20</v>
      </c>
      <c r="R90" s="63"/>
      <c r="S90" s="63" t="s">
        <v>20</v>
      </c>
      <c r="T90" s="63"/>
      <c r="U90" s="79" t="s">
        <v>213</v>
      </c>
    </row>
    <row r="91" spans="1:21" ht="30.6" customHeight="1">
      <c r="A91" s="77"/>
      <c r="B91" s="66"/>
      <c r="C91" s="78"/>
      <c r="D91" s="79"/>
      <c r="E91" s="70"/>
      <c r="F91" s="67"/>
      <c r="G91" s="72"/>
      <c r="H91" s="72"/>
      <c r="I91" s="148"/>
      <c r="J91" s="65"/>
      <c r="K91" s="63"/>
      <c r="L91" s="63"/>
      <c r="M91" s="63"/>
      <c r="N91" s="63"/>
      <c r="O91" s="63"/>
      <c r="P91" s="63"/>
      <c r="Q91" s="63"/>
      <c r="R91" s="63"/>
      <c r="S91" s="63"/>
      <c r="T91" s="63"/>
      <c r="U91" s="79"/>
    </row>
    <row r="92" spans="1:21" ht="66" customHeight="1">
      <c r="A92" s="77" t="s">
        <v>214</v>
      </c>
      <c r="B92" s="73" t="s">
        <v>486</v>
      </c>
      <c r="C92" s="78" t="s">
        <v>215</v>
      </c>
      <c r="D92" s="79" t="s">
        <v>46</v>
      </c>
      <c r="E92" s="69" t="s">
        <v>487</v>
      </c>
      <c r="F92" s="79" t="s">
        <v>139</v>
      </c>
      <c r="G92" s="69" t="s">
        <v>21</v>
      </c>
      <c r="H92" s="69" t="s">
        <v>21</v>
      </c>
      <c r="I92" s="138" t="s">
        <v>577</v>
      </c>
      <c r="J92" s="75" t="s">
        <v>405</v>
      </c>
      <c r="K92" s="63" t="s">
        <v>20</v>
      </c>
      <c r="L92" s="63"/>
      <c r="M92" s="63" t="s">
        <v>20</v>
      </c>
      <c r="N92" s="63"/>
      <c r="O92" s="63" t="s">
        <v>20</v>
      </c>
      <c r="P92" s="63"/>
      <c r="Q92" s="63" t="s">
        <v>20</v>
      </c>
      <c r="R92" s="63"/>
      <c r="S92" s="63" t="s">
        <v>20</v>
      </c>
      <c r="T92" s="63"/>
      <c r="U92" s="79" t="s">
        <v>216</v>
      </c>
    </row>
    <row r="93" spans="1:21" ht="17.399999999999999" customHeight="1">
      <c r="A93" s="77"/>
      <c r="B93" s="74"/>
      <c r="C93" s="78"/>
      <c r="D93" s="79"/>
      <c r="E93" s="70"/>
      <c r="F93" s="79"/>
      <c r="G93" s="70"/>
      <c r="H93" s="70"/>
      <c r="I93" s="139"/>
      <c r="J93" s="76"/>
      <c r="K93" s="63"/>
      <c r="L93" s="63"/>
      <c r="M93" s="63"/>
      <c r="N93" s="63"/>
      <c r="O93" s="63"/>
      <c r="P93" s="63"/>
      <c r="Q93" s="63"/>
      <c r="R93" s="63"/>
      <c r="S93" s="63"/>
      <c r="T93" s="63"/>
      <c r="U93" s="79"/>
    </row>
    <row r="94" spans="1:21" ht="72" customHeight="1">
      <c r="A94" s="77" t="s">
        <v>217</v>
      </c>
      <c r="B94" s="66" t="s">
        <v>210</v>
      </c>
      <c r="C94" s="106" t="s">
        <v>488</v>
      </c>
      <c r="D94" s="79" t="s">
        <v>199</v>
      </c>
      <c r="E94" s="79" t="s">
        <v>218</v>
      </c>
      <c r="F94" s="67" t="s">
        <v>212</v>
      </c>
      <c r="G94" s="71" t="s">
        <v>20</v>
      </c>
      <c r="H94" s="71" t="s">
        <v>20</v>
      </c>
      <c r="I94" s="150" t="s">
        <v>578</v>
      </c>
      <c r="J94" s="64" t="s">
        <v>489</v>
      </c>
      <c r="K94" s="63" t="s">
        <v>20</v>
      </c>
      <c r="L94" s="63"/>
      <c r="M94" s="63" t="s">
        <v>20</v>
      </c>
      <c r="N94" s="63"/>
      <c r="O94" s="63" t="s">
        <v>20</v>
      </c>
      <c r="P94" s="63"/>
      <c r="Q94" s="63" t="s">
        <v>20</v>
      </c>
      <c r="R94" s="63"/>
      <c r="S94" s="63" t="s">
        <v>20</v>
      </c>
      <c r="T94" s="63"/>
      <c r="U94" s="79" t="s">
        <v>213</v>
      </c>
    </row>
    <row r="95" spans="1:21">
      <c r="A95" s="77"/>
      <c r="B95" s="66"/>
      <c r="C95" s="107"/>
      <c r="D95" s="79"/>
      <c r="E95" s="79"/>
      <c r="F95" s="67"/>
      <c r="G95" s="101"/>
      <c r="H95" s="101"/>
      <c r="I95" s="150"/>
      <c r="J95" s="93"/>
      <c r="K95" s="63"/>
      <c r="L95" s="63"/>
      <c r="M95" s="63"/>
      <c r="N95" s="63"/>
      <c r="O95" s="63"/>
      <c r="P95" s="63"/>
      <c r="Q95" s="63"/>
      <c r="R95" s="63"/>
      <c r="S95" s="63"/>
      <c r="T95" s="63"/>
      <c r="U95" s="79"/>
    </row>
    <row r="96" spans="1:21" ht="15.6" customHeight="1">
      <c r="A96" s="77"/>
      <c r="B96" s="66"/>
      <c r="C96" s="107"/>
      <c r="D96" s="79"/>
      <c r="E96" s="79"/>
      <c r="F96" s="67"/>
      <c r="G96" s="101"/>
      <c r="H96" s="101"/>
      <c r="I96" s="150"/>
      <c r="J96" s="93"/>
      <c r="K96" s="63"/>
      <c r="L96" s="63"/>
      <c r="M96" s="63"/>
      <c r="N96" s="63"/>
      <c r="O96" s="63"/>
      <c r="P96" s="63"/>
      <c r="Q96" s="63"/>
      <c r="R96" s="63"/>
      <c r="S96" s="63"/>
      <c r="T96" s="63"/>
      <c r="U96" s="79"/>
    </row>
    <row r="97" spans="1:21" hidden="1">
      <c r="A97" s="77"/>
      <c r="B97" s="66"/>
      <c r="C97" s="108"/>
      <c r="D97" s="79"/>
      <c r="E97" s="79"/>
      <c r="F97" s="67"/>
      <c r="G97" s="72"/>
      <c r="H97" s="72"/>
      <c r="I97" s="150"/>
      <c r="J97" s="65"/>
      <c r="K97" s="63"/>
      <c r="L97" s="63"/>
      <c r="M97" s="63"/>
      <c r="N97" s="63"/>
      <c r="O97" s="63"/>
      <c r="P97" s="63"/>
      <c r="Q97" s="63"/>
      <c r="R97" s="63"/>
      <c r="S97" s="63"/>
      <c r="T97" s="63"/>
      <c r="U97" s="79"/>
    </row>
    <row r="98" spans="1:21" ht="57.6" customHeight="1">
      <c r="A98" s="6" t="s">
        <v>219</v>
      </c>
      <c r="B98" s="66"/>
      <c r="C98" s="7" t="s">
        <v>220</v>
      </c>
      <c r="D98" s="4" t="s">
        <v>26</v>
      </c>
      <c r="E98" s="4" t="s">
        <v>221</v>
      </c>
      <c r="F98" s="4" t="s">
        <v>139</v>
      </c>
      <c r="G98" s="4" t="s">
        <v>21</v>
      </c>
      <c r="H98" s="4" t="s">
        <v>21</v>
      </c>
      <c r="I98" s="140" t="s">
        <v>579</v>
      </c>
      <c r="J98" s="38" t="s">
        <v>490</v>
      </c>
      <c r="K98" s="63" t="s">
        <v>20</v>
      </c>
      <c r="L98" s="63"/>
      <c r="M98" s="63" t="s">
        <v>20</v>
      </c>
      <c r="N98" s="63"/>
      <c r="O98" s="63" t="s">
        <v>20</v>
      </c>
      <c r="P98" s="63"/>
      <c r="Q98" s="63" t="s">
        <v>20</v>
      </c>
      <c r="R98" s="63"/>
      <c r="S98" s="63" t="s">
        <v>20</v>
      </c>
      <c r="T98" s="63"/>
      <c r="U98" s="79"/>
    </row>
    <row r="99" spans="1:21" ht="26.4">
      <c r="A99" s="77" t="s">
        <v>222</v>
      </c>
      <c r="B99" s="66" t="s">
        <v>223</v>
      </c>
      <c r="C99" s="78" t="s">
        <v>224</v>
      </c>
      <c r="D99" s="79" t="s">
        <v>26</v>
      </c>
      <c r="E99" s="79" t="s">
        <v>70</v>
      </c>
      <c r="F99" s="67" t="s">
        <v>111</v>
      </c>
      <c r="G99" s="71" t="s">
        <v>20</v>
      </c>
      <c r="H99" s="71" t="s">
        <v>20</v>
      </c>
      <c r="I99" s="147" t="s">
        <v>580</v>
      </c>
      <c r="J99" s="71" t="s">
        <v>492</v>
      </c>
      <c r="K99" s="63" t="s">
        <v>20</v>
      </c>
      <c r="L99" s="63"/>
      <c r="M99" s="63" t="s">
        <v>20</v>
      </c>
      <c r="N99" s="63"/>
      <c r="O99" s="63" t="s">
        <v>20</v>
      </c>
      <c r="P99" s="63"/>
      <c r="Q99" s="63" t="s">
        <v>20</v>
      </c>
      <c r="R99" s="63"/>
      <c r="S99" s="63" t="s">
        <v>20</v>
      </c>
      <c r="T99" s="63"/>
      <c r="U99" s="4" t="s">
        <v>225</v>
      </c>
    </row>
    <row r="100" spans="1:21">
      <c r="A100" s="77"/>
      <c r="B100" s="66"/>
      <c r="C100" s="78"/>
      <c r="D100" s="79"/>
      <c r="E100" s="79"/>
      <c r="F100" s="67"/>
      <c r="G100" s="101"/>
      <c r="H100" s="101"/>
      <c r="I100" s="151"/>
      <c r="J100" s="101"/>
      <c r="K100" s="63"/>
      <c r="L100" s="63"/>
      <c r="M100" s="63"/>
      <c r="N100" s="63"/>
      <c r="O100" s="63"/>
      <c r="P100" s="63"/>
      <c r="Q100" s="63"/>
      <c r="R100" s="63"/>
      <c r="S100" s="63"/>
      <c r="T100" s="63"/>
      <c r="U100" s="4"/>
    </row>
    <row r="101" spans="1:21">
      <c r="A101" s="77"/>
      <c r="B101" s="66"/>
      <c r="C101" s="78"/>
      <c r="D101" s="79"/>
      <c r="E101" s="79"/>
      <c r="F101" s="67"/>
      <c r="G101" s="101"/>
      <c r="H101" s="101"/>
      <c r="I101" s="151"/>
      <c r="J101" s="101"/>
      <c r="K101" s="63"/>
      <c r="L101" s="63"/>
      <c r="M101" s="63"/>
      <c r="N101" s="63"/>
      <c r="O101" s="63"/>
      <c r="P101" s="63"/>
      <c r="Q101" s="63"/>
      <c r="R101" s="63"/>
      <c r="S101" s="63"/>
      <c r="T101" s="63"/>
      <c r="U101" s="4"/>
    </row>
    <row r="102" spans="1:21" ht="19.2" customHeight="1">
      <c r="A102" s="77"/>
      <c r="B102" s="66"/>
      <c r="C102" s="78"/>
      <c r="D102" s="79"/>
      <c r="E102" s="79"/>
      <c r="F102" s="67"/>
      <c r="G102" s="72"/>
      <c r="H102" s="72"/>
      <c r="I102" s="148"/>
      <c r="J102" s="72"/>
      <c r="K102" s="63"/>
      <c r="L102" s="63"/>
      <c r="M102" s="63"/>
      <c r="N102" s="63"/>
      <c r="O102" s="63"/>
      <c r="P102" s="63"/>
      <c r="Q102" s="63"/>
      <c r="R102" s="63"/>
      <c r="S102" s="63"/>
      <c r="T102" s="63"/>
      <c r="U102" s="4"/>
    </row>
    <row r="103" spans="1:21" ht="105.6" customHeight="1">
      <c r="A103" s="77" t="s">
        <v>226</v>
      </c>
      <c r="B103" s="66"/>
      <c r="C103" s="106" t="s">
        <v>491</v>
      </c>
      <c r="D103" s="79" t="s">
        <v>46</v>
      </c>
      <c r="E103" s="79" t="s">
        <v>227</v>
      </c>
      <c r="F103" s="67" t="s">
        <v>111</v>
      </c>
      <c r="G103" s="71" t="s">
        <v>20</v>
      </c>
      <c r="H103" s="71" t="s">
        <v>20</v>
      </c>
      <c r="I103" s="147" t="s">
        <v>581</v>
      </c>
      <c r="J103" s="71" t="s">
        <v>494</v>
      </c>
      <c r="K103" s="63" t="s">
        <v>20</v>
      </c>
      <c r="L103" s="63"/>
      <c r="M103" s="63" t="s">
        <v>20</v>
      </c>
      <c r="N103" s="63"/>
      <c r="O103" s="63" t="s">
        <v>21</v>
      </c>
      <c r="P103" s="63"/>
      <c r="Q103" s="63" t="s">
        <v>21</v>
      </c>
      <c r="R103" s="63"/>
      <c r="S103" s="63" t="s">
        <v>20</v>
      </c>
      <c r="T103" s="63"/>
      <c r="U103" s="4" t="s">
        <v>225</v>
      </c>
    </row>
    <row r="104" spans="1:21">
      <c r="A104" s="77"/>
      <c r="B104" s="66"/>
      <c r="C104" s="107"/>
      <c r="D104" s="79"/>
      <c r="E104" s="79"/>
      <c r="F104" s="67"/>
      <c r="G104" s="101"/>
      <c r="H104" s="101"/>
      <c r="I104" s="151"/>
      <c r="J104" s="101"/>
      <c r="K104" s="63"/>
      <c r="L104" s="63"/>
      <c r="M104" s="63"/>
      <c r="N104" s="63"/>
      <c r="O104" s="63"/>
      <c r="P104" s="63"/>
      <c r="Q104" s="63"/>
      <c r="R104" s="63"/>
      <c r="S104" s="63"/>
      <c r="T104" s="63"/>
      <c r="U104" s="10"/>
    </row>
    <row r="105" spans="1:21">
      <c r="A105" s="77"/>
      <c r="B105" s="66"/>
      <c r="C105" s="107"/>
      <c r="D105" s="79"/>
      <c r="E105" s="79"/>
      <c r="F105" s="67"/>
      <c r="G105" s="101"/>
      <c r="H105" s="101"/>
      <c r="I105" s="151"/>
      <c r="J105" s="101"/>
      <c r="K105" s="63"/>
      <c r="L105" s="63"/>
      <c r="M105" s="63"/>
      <c r="N105" s="63"/>
      <c r="O105" s="63"/>
      <c r="P105" s="63"/>
      <c r="Q105" s="63"/>
      <c r="R105" s="63"/>
      <c r="S105" s="63"/>
      <c r="T105" s="63"/>
      <c r="U105" s="10"/>
    </row>
    <row r="106" spans="1:21">
      <c r="A106" s="77"/>
      <c r="B106" s="66"/>
      <c r="C106" s="108"/>
      <c r="D106" s="79"/>
      <c r="E106" s="79"/>
      <c r="F106" s="67"/>
      <c r="G106" s="72"/>
      <c r="H106" s="72"/>
      <c r="I106" s="148"/>
      <c r="J106" s="72"/>
      <c r="K106" s="63"/>
      <c r="L106" s="63"/>
      <c r="M106" s="63"/>
      <c r="N106" s="63"/>
      <c r="O106" s="63"/>
      <c r="P106" s="63"/>
      <c r="Q106" s="63"/>
      <c r="R106" s="63"/>
      <c r="S106" s="63"/>
      <c r="T106" s="63"/>
      <c r="U106" s="10"/>
    </row>
    <row r="107" spans="1:21" ht="105.6">
      <c r="A107" s="6" t="s">
        <v>228</v>
      </c>
      <c r="B107" s="34" t="s">
        <v>229</v>
      </c>
      <c r="C107" s="7" t="s">
        <v>230</v>
      </c>
      <c r="D107" s="4" t="s">
        <v>26</v>
      </c>
      <c r="E107" s="4" t="s">
        <v>123</v>
      </c>
      <c r="F107" s="67"/>
      <c r="G107" s="9" t="s">
        <v>20</v>
      </c>
      <c r="H107" s="9" t="s">
        <v>20</v>
      </c>
      <c r="I107" s="140" t="s">
        <v>582</v>
      </c>
      <c r="J107" s="38" t="s">
        <v>493</v>
      </c>
      <c r="K107" s="63" t="s">
        <v>20</v>
      </c>
      <c r="L107" s="63"/>
      <c r="M107" s="63" t="s">
        <v>20</v>
      </c>
      <c r="N107" s="63"/>
      <c r="O107" s="63" t="s">
        <v>20</v>
      </c>
      <c r="P107" s="63"/>
      <c r="Q107" s="63" t="s">
        <v>20</v>
      </c>
      <c r="R107" s="63"/>
      <c r="S107" s="63" t="s">
        <v>20</v>
      </c>
      <c r="T107" s="63"/>
      <c r="U107" s="4" t="s">
        <v>231</v>
      </c>
    </row>
    <row r="108" spans="1:21" ht="105.6">
      <c r="A108" s="6" t="s">
        <v>232</v>
      </c>
      <c r="B108" s="66" t="s">
        <v>233</v>
      </c>
      <c r="C108" s="7" t="s">
        <v>234</v>
      </c>
      <c r="D108" s="4" t="s">
        <v>8</v>
      </c>
      <c r="E108" s="4" t="s">
        <v>42</v>
      </c>
      <c r="F108" s="4" t="s">
        <v>139</v>
      </c>
      <c r="G108" s="4" t="s">
        <v>21</v>
      </c>
      <c r="H108" s="4" t="s">
        <v>21</v>
      </c>
      <c r="I108" s="140" t="s">
        <v>583</v>
      </c>
      <c r="J108" s="38" t="s">
        <v>495</v>
      </c>
      <c r="K108" s="63" t="s">
        <v>20</v>
      </c>
      <c r="L108" s="63"/>
      <c r="M108" s="63" t="s">
        <v>21</v>
      </c>
      <c r="N108" s="63"/>
      <c r="O108" s="63" t="s">
        <v>21</v>
      </c>
      <c r="P108" s="63"/>
      <c r="Q108" s="63" t="s">
        <v>21</v>
      </c>
      <c r="R108" s="63"/>
      <c r="S108" s="63" t="s">
        <v>21</v>
      </c>
      <c r="T108" s="63"/>
      <c r="U108" s="79" t="s">
        <v>235</v>
      </c>
    </row>
    <row r="109" spans="1:21" ht="105.6">
      <c r="A109" s="6" t="s">
        <v>236</v>
      </c>
      <c r="B109" s="66"/>
      <c r="C109" s="7" t="s">
        <v>237</v>
      </c>
      <c r="D109" s="4" t="s">
        <v>26</v>
      </c>
      <c r="E109" s="4" t="s">
        <v>42</v>
      </c>
      <c r="F109" s="67" t="s">
        <v>111</v>
      </c>
      <c r="G109" s="9" t="s">
        <v>20</v>
      </c>
      <c r="H109" s="9" t="s">
        <v>20</v>
      </c>
      <c r="I109" s="140" t="s">
        <v>584</v>
      </c>
      <c r="J109" s="38" t="s">
        <v>496</v>
      </c>
      <c r="K109" s="63" t="s">
        <v>21</v>
      </c>
      <c r="L109" s="63"/>
      <c r="M109" s="63" t="s">
        <v>20</v>
      </c>
      <c r="N109" s="63"/>
      <c r="O109" s="63" t="s">
        <v>20</v>
      </c>
      <c r="P109" s="63"/>
      <c r="Q109" s="63" t="s">
        <v>20</v>
      </c>
      <c r="R109" s="63"/>
      <c r="S109" s="63" t="s">
        <v>20</v>
      </c>
      <c r="T109" s="63"/>
      <c r="U109" s="79"/>
    </row>
    <row r="110" spans="1:21" ht="39.6">
      <c r="A110" s="6" t="s">
        <v>238</v>
      </c>
      <c r="B110" s="66"/>
      <c r="C110" s="7" t="s">
        <v>239</v>
      </c>
      <c r="D110" s="4" t="s">
        <v>180</v>
      </c>
      <c r="E110" s="4" t="s">
        <v>42</v>
      </c>
      <c r="F110" s="67"/>
      <c r="G110" s="9" t="s">
        <v>20</v>
      </c>
      <c r="H110" s="9" t="s">
        <v>20</v>
      </c>
      <c r="I110" s="140"/>
      <c r="J110" s="38" t="s">
        <v>497</v>
      </c>
      <c r="K110" s="63" t="s">
        <v>21</v>
      </c>
      <c r="L110" s="63"/>
      <c r="M110" s="63" t="s">
        <v>20</v>
      </c>
      <c r="N110" s="63"/>
      <c r="O110" s="63" t="s">
        <v>20</v>
      </c>
      <c r="P110" s="63"/>
      <c r="Q110" s="63" t="s">
        <v>21</v>
      </c>
      <c r="R110" s="63"/>
      <c r="S110" s="63" t="s">
        <v>20</v>
      </c>
      <c r="T110" s="63"/>
      <c r="U110" s="79"/>
    </row>
    <row r="111" spans="1:21" ht="79.2">
      <c r="A111" s="6" t="s">
        <v>240</v>
      </c>
      <c r="B111" s="66"/>
      <c r="C111" s="7" t="s">
        <v>241</v>
      </c>
      <c r="D111" s="4" t="s">
        <v>199</v>
      </c>
      <c r="E111" s="4" t="s">
        <v>42</v>
      </c>
      <c r="F111" s="8" t="s">
        <v>212</v>
      </c>
      <c r="G111" s="9" t="s">
        <v>20</v>
      </c>
      <c r="H111" s="9" t="s">
        <v>20</v>
      </c>
      <c r="I111" s="140" t="s">
        <v>585</v>
      </c>
      <c r="J111" s="38" t="s">
        <v>498</v>
      </c>
      <c r="K111" s="63" t="s">
        <v>20</v>
      </c>
      <c r="L111" s="63"/>
      <c r="M111" s="63" t="s">
        <v>20</v>
      </c>
      <c r="N111" s="63"/>
      <c r="O111" s="63" t="s">
        <v>20</v>
      </c>
      <c r="P111" s="63"/>
      <c r="Q111" s="63" t="s">
        <v>21</v>
      </c>
      <c r="R111" s="63"/>
      <c r="S111" s="63" t="s">
        <v>20</v>
      </c>
      <c r="T111" s="63"/>
      <c r="U111" s="79"/>
    </row>
    <row r="112" spans="1:21" ht="72">
      <c r="A112" s="6" t="s">
        <v>242</v>
      </c>
      <c r="B112" s="34" t="s">
        <v>243</v>
      </c>
      <c r="C112" s="7" t="s">
        <v>244</v>
      </c>
      <c r="D112" s="4" t="s">
        <v>26</v>
      </c>
      <c r="E112" s="4" t="s">
        <v>123</v>
      </c>
      <c r="F112" s="8" t="s">
        <v>111</v>
      </c>
      <c r="G112" s="9" t="s">
        <v>20</v>
      </c>
      <c r="H112" s="9" t="s">
        <v>20</v>
      </c>
      <c r="I112" s="140"/>
      <c r="J112" s="38" t="s">
        <v>500</v>
      </c>
      <c r="K112" s="63" t="s">
        <v>20</v>
      </c>
      <c r="L112" s="63"/>
      <c r="M112" s="63" t="s">
        <v>20</v>
      </c>
      <c r="N112" s="63"/>
      <c r="O112" s="63" t="s">
        <v>20</v>
      </c>
      <c r="P112" s="63"/>
      <c r="Q112" s="63" t="s">
        <v>20</v>
      </c>
      <c r="R112" s="63"/>
      <c r="S112" s="63" t="s">
        <v>20</v>
      </c>
      <c r="T112" s="63"/>
      <c r="U112" s="4" t="s">
        <v>245</v>
      </c>
    </row>
    <row r="113" spans="1:21" ht="39.6">
      <c r="A113" s="6" t="s">
        <v>246</v>
      </c>
      <c r="B113" s="66" t="s">
        <v>247</v>
      </c>
      <c r="C113" s="7" t="s">
        <v>248</v>
      </c>
      <c r="D113" s="4" t="s">
        <v>26</v>
      </c>
      <c r="E113" s="4" t="s">
        <v>42</v>
      </c>
      <c r="F113" s="67" t="s">
        <v>249</v>
      </c>
      <c r="G113" s="9" t="s">
        <v>20</v>
      </c>
      <c r="H113" s="9" t="s">
        <v>20</v>
      </c>
      <c r="I113" s="152" t="s">
        <v>586</v>
      </c>
      <c r="J113" s="38" t="s">
        <v>499</v>
      </c>
      <c r="K113" s="63" t="s">
        <v>20</v>
      </c>
      <c r="L113" s="63"/>
      <c r="M113" s="63" t="s">
        <v>20</v>
      </c>
      <c r="N113" s="63"/>
      <c r="O113" s="63" t="s">
        <v>20</v>
      </c>
      <c r="P113" s="63"/>
      <c r="Q113" s="63" t="s">
        <v>20</v>
      </c>
      <c r="R113" s="63"/>
      <c r="S113" s="63" t="s">
        <v>20</v>
      </c>
      <c r="T113" s="63"/>
      <c r="U113" s="79" t="s">
        <v>250</v>
      </c>
    </row>
    <row r="114" spans="1:21" ht="52.8">
      <c r="A114" s="6" t="s">
        <v>251</v>
      </c>
      <c r="B114" s="66"/>
      <c r="C114" s="7" t="s">
        <v>252</v>
      </c>
      <c r="D114" s="4" t="s">
        <v>26</v>
      </c>
      <c r="E114" s="4" t="s">
        <v>42</v>
      </c>
      <c r="F114" s="67"/>
      <c r="G114" s="9" t="s">
        <v>20</v>
      </c>
      <c r="H114" s="9" t="s">
        <v>20</v>
      </c>
      <c r="I114" s="140" t="s">
        <v>587</v>
      </c>
      <c r="J114" s="38" t="s">
        <v>501</v>
      </c>
      <c r="K114" s="63" t="s">
        <v>20</v>
      </c>
      <c r="L114" s="63"/>
      <c r="M114" s="63" t="s">
        <v>20</v>
      </c>
      <c r="N114" s="63"/>
      <c r="O114" s="63" t="s">
        <v>21</v>
      </c>
      <c r="P114" s="63"/>
      <c r="Q114" s="63" t="s">
        <v>21</v>
      </c>
      <c r="R114" s="63"/>
      <c r="S114" s="63" t="s">
        <v>20</v>
      </c>
      <c r="T114" s="63"/>
      <c r="U114" s="79"/>
    </row>
    <row r="115" spans="1:21" ht="118.8">
      <c r="A115" s="6" t="s">
        <v>253</v>
      </c>
      <c r="B115" s="66"/>
      <c r="C115" s="7" t="s">
        <v>254</v>
      </c>
      <c r="D115" s="4" t="s">
        <v>26</v>
      </c>
      <c r="E115" s="4" t="s">
        <v>42</v>
      </c>
      <c r="F115" s="67"/>
      <c r="G115" s="9" t="s">
        <v>20</v>
      </c>
      <c r="H115" s="9" t="s">
        <v>20</v>
      </c>
      <c r="I115" s="140" t="s">
        <v>588</v>
      </c>
      <c r="J115" s="38" t="s">
        <v>502</v>
      </c>
      <c r="K115" s="63" t="s">
        <v>20</v>
      </c>
      <c r="L115" s="63"/>
      <c r="M115" s="63" t="s">
        <v>20</v>
      </c>
      <c r="N115" s="63"/>
      <c r="O115" s="63" t="s">
        <v>20</v>
      </c>
      <c r="P115" s="63"/>
      <c r="Q115" s="63" t="s">
        <v>20</v>
      </c>
      <c r="R115" s="63"/>
      <c r="S115" s="63" t="s">
        <v>20</v>
      </c>
      <c r="T115" s="63"/>
      <c r="U115" s="79"/>
    </row>
    <row r="116" spans="1:21" ht="79.2">
      <c r="A116" s="6" t="s">
        <v>255</v>
      </c>
      <c r="B116" s="66"/>
      <c r="C116" s="7" t="s">
        <v>256</v>
      </c>
      <c r="D116" s="4" t="s">
        <v>26</v>
      </c>
      <c r="E116" s="4" t="s">
        <v>42</v>
      </c>
      <c r="F116" s="67"/>
      <c r="G116" s="9" t="s">
        <v>20</v>
      </c>
      <c r="H116" s="9" t="s">
        <v>20</v>
      </c>
      <c r="I116" s="140" t="s">
        <v>589</v>
      </c>
      <c r="J116" s="38" t="s">
        <v>503</v>
      </c>
      <c r="K116" s="63" t="s">
        <v>20</v>
      </c>
      <c r="L116" s="63"/>
      <c r="M116" s="63" t="s">
        <v>20</v>
      </c>
      <c r="N116" s="63"/>
      <c r="O116" s="63" t="s">
        <v>20</v>
      </c>
      <c r="P116" s="63"/>
      <c r="Q116" s="63" t="s">
        <v>20</v>
      </c>
      <c r="R116" s="63"/>
      <c r="S116" s="63" t="s">
        <v>20</v>
      </c>
      <c r="T116" s="63"/>
      <c r="U116" s="79"/>
    </row>
    <row r="117" spans="1:21" ht="105.6">
      <c r="A117" s="6" t="s">
        <v>257</v>
      </c>
      <c r="B117" s="66"/>
      <c r="C117" s="7" t="s">
        <v>258</v>
      </c>
      <c r="D117" s="4" t="s">
        <v>91</v>
      </c>
      <c r="E117" s="4" t="s">
        <v>42</v>
      </c>
      <c r="F117" s="67"/>
      <c r="G117" s="9" t="s">
        <v>20</v>
      </c>
      <c r="H117" s="9" t="s">
        <v>20</v>
      </c>
      <c r="I117" s="140" t="s">
        <v>590</v>
      </c>
      <c r="J117" s="38" t="s">
        <v>504</v>
      </c>
      <c r="K117" s="63" t="s">
        <v>21</v>
      </c>
      <c r="L117" s="63"/>
      <c r="M117" s="63" t="s">
        <v>20</v>
      </c>
      <c r="N117" s="63"/>
      <c r="O117" s="63" t="s">
        <v>20</v>
      </c>
      <c r="P117" s="63"/>
      <c r="Q117" s="63" t="s">
        <v>20</v>
      </c>
      <c r="R117" s="63"/>
      <c r="S117" s="63" t="s">
        <v>20</v>
      </c>
      <c r="T117" s="63"/>
      <c r="U117" s="79"/>
    </row>
    <row r="118" spans="1:21" ht="62.4" customHeight="1">
      <c r="A118" s="6" t="s">
        <v>259</v>
      </c>
      <c r="B118" s="34" t="s">
        <v>260</v>
      </c>
      <c r="C118" s="7" t="s">
        <v>261</v>
      </c>
      <c r="D118" s="4" t="s">
        <v>46</v>
      </c>
      <c r="E118" s="4" t="s">
        <v>42</v>
      </c>
      <c r="F118" s="8" t="s">
        <v>249</v>
      </c>
      <c r="G118" s="9" t="s">
        <v>20</v>
      </c>
      <c r="H118" s="9" t="s">
        <v>20</v>
      </c>
      <c r="I118" s="152" t="s">
        <v>591</v>
      </c>
      <c r="J118" s="38" t="s">
        <v>505</v>
      </c>
      <c r="K118" s="63" t="s">
        <v>20</v>
      </c>
      <c r="L118" s="63"/>
      <c r="M118" s="63" t="s">
        <v>20</v>
      </c>
      <c r="N118" s="63"/>
      <c r="O118" s="63" t="s">
        <v>21</v>
      </c>
      <c r="P118" s="63"/>
      <c r="Q118" s="63" t="s">
        <v>21</v>
      </c>
      <c r="R118" s="63"/>
      <c r="S118" s="63" t="s">
        <v>20</v>
      </c>
      <c r="T118" s="63"/>
      <c r="U118" s="4" t="s">
        <v>250</v>
      </c>
    </row>
    <row r="119" spans="1:21" ht="52.8">
      <c r="A119" s="6" t="s">
        <v>262</v>
      </c>
      <c r="B119" s="66" t="s">
        <v>263</v>
      </c>
      <c r="C119" s="7" t="s">
        <v>264</v>
      </c>
      <c r="D119" s="4" t="s">
        <v>46</v>
      </c>
      <c r="E119" s="4" t="s">
        <v>42</v>
      </c>
      <c r="F119" s="4" t="s">
        <v>139</v>
      </c>
      <c r="G119" s="4" t="s">
        <v>21</v>
      </c>
      <c r="H119" s="4" t="s">
        <v>21</v>
      </c>
      <c r="I119" s="153" t="s">
        <v>592</v>
      </c>
      <c r="J119" s="38" t="s">
        <v>506</v>
      </c>
      <c r="K119" s="63" t="s">
        <v>20</v>
      </c>
      <c r="L119" s="63"/>
      <c r="M119" s="63" t="s">
        <v>20</v>
      </c>
      <c r="N119" s="63"/>
      <c r="O119" s="63" t="s">
        <v>20</v>
      </c>
      <c r="P119" s="63"/>
      <c r="Q119" s="63" t="s">
        <v>20</v>
      </c>
      <c r="R119" s="63"/>
      <c r="S119" s="63" t="s">
        <v>20</v>
      </c>
      <c r="T119" s="63"/>
      <c r="U119" s="4" t="s">
        <v>265</v>
      </c>
    </row>
    <row r="120" spans="1:21" ht="52.8">
      <c r="A120" s="6" t="s">
        <v>266</v>
      </c>
      <c r="B120" s="66"/>
      <c r="C120" s="7" t="s">
        <v>267</v>
      </c>
      <c r="D120" s="4" t="s">
        <v>180</v>
      </c>
      <c r="E120" s="4" t="s">
        <v>42</v>
      </c>
      <c r="F120" s="8" t="s">
        <v>249</v>
      </c>
      <c r="G120" s="9" t="s">
        <v>21</v>
      </c>
      <c r="H120" s="9" t="s">
        <v>21</v>
      </c>
      <c r="I120" s="140"/>
      <c r="J120" s="38" t="s">
        <v>507</v>
      </c>
      <c r="K120" s="63" t="s">
        <v>21</v>
      </c>
      <c r="L120" s="63"/>
      <c r="M120" s="63" t="s">
        <v>20</v>
      </c>
      <c r="N120" s="63"/>
      <c r="O120" s="63" t="s">
        <v>20</v>
      </c>
      <c r="P120" s="63"/>
      <c r="Q120" s="63" t="s">
        <v>21</v>
      </c>
      <c r="R120" s="63"/>
      <c r="S120" s="63" t="s">
        <v>20</v>
      </c>
      <c r="T120" s="63"/>
      <c r="U120" s="4" t="s">
        <v>268</v>
      </c>
    </row>
    <row r="121" spans="1:21" ht="39.6">
      <c r="A121" s="6" t="s">
        <v>269</v>
      </c>
      <c r="B121" s="66"/>
      <c r="C121" s="7" t="s">
        <v>270</v>
      </c>
      <c r="D121" s="4" t="s">
        <v>271</v>
      </c>
      <c r="E121" s="4" t="s">
        <v>42</v>
      </c>
      <c r="F121" s="4" t="s">
        <v>139</v>
      </c>
      <c r="G121" s="4" t="s">
        <v>21</v>
      </c>
      <c r="H121" s="4" t="s">
        <v>21</v>
      </c>
      <c r="I121" s="140"/>
      <c r="J121" s="38" t="s">
        <v>508</v>
      </c>
      <c r="K121" s="63" t="s">
        <v>21</v>
      </c>
      <c r="L121" s="63"/>
      <c r="M121" s="63" t="s">
        <v>21</v>
      </c>
      <c r="N121" s="63"/>
      <c r="O121" s="63" t="s">
        <v>20</v>
      </c>
      <c r="P121" s="63"/>
      <c r="Q121" s="63" t="s">
        <v>20</v>
      </c>
      <c r="R121" s="63"/>
      <c r="S121" s="63" t="s">
        <v>21</v>
      </c>
      <c r="T121" s="63"/>
      <c r="U121" s="4" t="s">
        <v>272</v>
      </c>
    </row>
    <row r="122" spans="1:21" ht="66">
      <c r="A122" s="6" t="s">
        <v>273</v>
      </c>
      <c r="B122" s="34" t="s">
        <v>274</v>
      </c>
      <c r="C122" s="7" t="s">
        <v>275</v>
      </c>
      <c r="D122" s="4" t="s">
        <v>26</v>
      </c>
      <c r="E122" s="4" t="s">
        <v>42</v>
      </c>
      <c r="F122" s="8" t="s">
        <v>249</v>
      </c>
      <c r="G122" s="9" t="s">
        <v>20</v>
      </c>
      <c r="H122" s="9" t="s">
        <v>20</v>
      </c>
      <c r="I122" s="152" t="s">
        <v>593</v>
      </c>
      <c r="J122" s="38" t="s">
        <v>509</v>
      </c>
      <c r="K122" s="63" t="s">
        <v>20</v>
      </c>
      <c r="L122" s="63"/>
      <c r="M122" s="63" t="s">
        <v>20</v>
      </c>
      <c r="N122" s="63"/>
      <c r="O122" s="63" t="s">
        <v>20</v>
      </c>
      <c r="P122" s="63"/>
      <c r="Q122" s="63" t="s">
        <v>20</v>
      </c>
      <c r="R122" s="63"/>
      <c r="S122" s="63" t="s">
        <v>20</v>
      </c>
      <c r="T122" s="63"/>
      <c r="U122" s="4" t="s">
        <v>276</v>
      </c>
    </row>
    <row r="123" spans="1:21">
      <c r="A123" s="109" t="s">
        <v>277</v>
      </c>
      <c r="B123" s="109"/>
      <c r="C123" s="109"/>
      <c r="D123" s="109"/>
      <c r="E123" s="109"/>
      <c r="F123" s="16" t="s">
        <v>21</v>
      </c>
      <c r="G123" s="16"/>
      <c r="H123" s="16"/>
      <c r="I123" s="16"/>
      <c r="J123" s="39"/>
      <c r="K123" s="5">
        <v>0</v>
      </c>
      <c r="L123" s="5">
        <v>0</v>
      </c>
      <c r="M123" s="5">
        <v>0</v>
      </c>
      <c r="N123" s="5">
        <v>0</v>
      </c>
      <c r="O123" s="5">
        <v>0</v>
      </c>
      <c r="P123" s="5">
        <v>0</v>
      </c>
      <c r="Q123" s="5">
        <v>0</v>
      </c>
      <c r="R123" s="5">
        <v>0</v>
      </c>
      <c r="S123" s="5">
        <v>0</v>
      </c>
      <c r="T123" s="5">
        <v>0</v>
      </c>
      <c r="U123" s="5" t="s">
        <v>21</v>
      </c>
    </row>
    <row r="124" spans="1:21" ht="15.6">
      <c r="A124" s="68" t="s">
        <v>278</v>
      </c>
      <c r="B124" s="68"/>
      <c r="C124" s="68"/>
      <c r="D124" s="68"/>
      <c r="E124" s="68"/>
      <c r="F124" s="68"/>
      <c r="G124" s="68"/>
      <c r="H124" s="68"/>
      <c r="I124" s="68"/>
      <c r="J124" s="68"/>
      <c r="K124" s="68"/>
      <c r="L124" s="68"/>
      <c r="M124" s="68"/>
      <c r="N124" s="68"/>
      <c r="O124" s="68"/>
      <c r="P124" s="68"/>
      <c r="Q124" s="68"/>
      <c r="R124" s="68"/>
      <c r="S124" s="68"/>
      <c r="T124" s="68"/>
      <c r="U124" s="68"/>
    </row>
    <row r="125" spans="1:21" ht="92.4">
      <c r="A125" s="6" t="s">
        <v>279</v>
      </c>
      <c r="B125" s="34" t="s">
        <v>280</v>
      </c>
      <c r="C125" s="7" t="s">
        <v>281</v>
      </c>
      <c r="D125" s="4" t="s">
        <v>8</v>
      </c>
      <c r="E125" s="4" t="s">
        <v>42</v>
      </c>
      <c r="F125" s="4" t="s">
        <v>139</v>
      </c>
      <c r="G125" s="4" t="s">
        <v>21</v>
      </c>
      <c r="H125" s="4" t="s">
        <v>21</v>
      </c>
      <c r="I125" s="140" t="s">
        <v>594</v>
      </c>
      <c r="J125" s="38" t="s">
        <v>510</v>
      </c>
      <c r="K125" s="63" t="s">
        <v>20</v>
      </c>
      <c r="L125" s="63"/>
      <c r="M125" s="63" t="s">
        <v>21</v>
      </c>
      <c r="N125" s="63"/>
      <c r="O125" s="63" t="s">
        <v>21</v>
      </c>
      <c r="P125" s="63"/>
      <c r="Q125" s="63" t="s">
        <v>21</v>
      </c>
      <c r="R125" s="63"/>
      <c r="S125" s="63" t="s">
        <v>21</v>
      </c>
      <c r="T125" s="63"/>
      <c r="U125" s="4" t="s">
        <v>282</v>
      </c>
    </row>
    <row r="126" spans="1:21" ht="74.400000000000006" customHeight="1">
      <c r="A126" s="6" t="s">
        <v>283</v>
      </c>
      <c r="B126" s="66" t="s">
        <v>284</v>
      </c>
      <c r="C126" s="7" t="s">
        <v>285</v>
      </c>
      <c r="D126" s="4" t="s">
        <v>8</v>
      </c>
      <c r="E126" s="4" t="s">
        <v>19</v>
      </c>
      <c r="F126" s="4" t="s">
        <v>139</v>
      </c>
      <c r="G126" s="4" t="s">
        <v>21</v>
      </c>
      <c r="H126" s="4" t="s">
        <v>21</v>
      </c>
      <c r="I126" s="149" t="s">
        <v>595</v>
      </c>
      <c r="J126" s="40" t="s">
        <v>511</v>
      </c>
      <c r="K126" s="63" t="s">
        <v>20</v>
      </c>
      <c r="L126" s="63"/>
      <c r="M126" s="63" t="s">
        <v>21</v>
      </c>
      <c r="N126" s="63"/>
      <c r="O126" s="63" t="s">
        <v>21</v>
      </c>
      <c r="P126" s="63"/>
      <c r="Q126" s="63" t="s">
        <v>21</v>
      </c>
      <c r="R126" s="63"/>
      <c r="S126" s="63" t="s">
        <v>21</v>
      </c>
      <c r="T126" s="63"/>
      <c r="U126" s="79" t="s">
        <v>286</v>
      </c>
    </row>
    <row r="127" spans="1:21" ht="172.2">
      <c r="A127" s="6" t="s">
        <v>287</v>
      </c>
      <c r="B127" s="66"/>
      <c r="C127" s="7" t="s">
        <v>288</v>
      </c>
      <c r="D127" s="4" t="s">
        <v>26</v>
      </c>
      <c r="E127" s="4" t="s">
        <v>19</v>
      </c>
      <c r="F127" s="4" t="s">
        <v>139</v>
      </c>
      <c r="G127" s="4" t="s">
        <v>21</v>
      </c>
      <c r="H127" s="4" t="s">
        <v>21</v>
      </c>
      <c r="I127" s="154" t="s">
        <v>596</v>
      </c>
      <c r="J127" s="40" t="s">
        <v>512</v>
      </c>
      <c r="K127" s="63" t="s">
        <v>20</v>
      </c>
      <c r="L127" s="63"/>
      <c r="M127" s="63" t="s">
        <v>20</v>
      </c>
      <c r="N127" s="63"/>
      <c r="O127" s="63" t="s">
        <v>20</v>
      </c>
      <c r="P127" s="63"/>
      <c r="Q127" s="63" t="s">
        <v>20</v>
      </c>
      <c r="R127" s="63"/>
      <c r="S127" s="63" t="s">
        <v>20</v>
      </c>
      <c r="T127" s="63"/>
      <c r="U127" s="79"/>
    </row>
    <row r="128" spans="1:21" ht="123.6" customHeight="1">
      <c r="A128" s="6" t="s">
        <v>289</v>
      </c>
      <c r="B128" s="34" t="s">
        <v>290</v>
      </c>
      <c r="C128" s="7" t="s">
        <v>291</v>
      </c>
      <c r="D128" s="4" t="s">
        <v>8</v>
      </c>
      <c r="E128" s="4" t="s">
        <v>292</v>
      </c>
      <c r="F128" s="4" t="s">
        <v>139</v>
      </c>
      <c r="G128" s="4" t="s">
        <v>21</v>
      </c>
      <c r="H128" s="4" t="s">
        <v>21</v>
      </c>
      <c r="I128" s="140" t="s">
        <v>597</v>
      </c>
      <c r="J128" s="38" t="s">
        <v>513</v>
      </c>
      <c r="K128" s="63" t="s">
        <v>20</v>
      </c>
      <c r="L128" s="63"/>
      <c r="M128" s="63" t="s">
        <v>21</v>
      </c>
      <c r="N128" s="63"/>
      <c r="O128" s="63" t="s">
        <v>21</v>
      </c>
      <c r="P128" s="63"/>
      <c r="Q128" s="63" t="s">
        <v>21</v>
      </c>
      <c r="R128" s="63"/>
      <c r="S128" s="63" t="s">
        <v>21</v>
      </c>
      <c r="T128" s="63"/>
      <c r="U128" s="4" t="s">
        <v>293</v>
      </c>
    </row>
    <row r="129" spans="1:21" ht="126" customHeight="1">
      <c r="A129" s="6" t="s">
        <v>294</v>
      </c>
      <c r="B129" s="34" t="s">
        <v>295</v>
      </c>
      <c r="C129" s="7" t="s">
        <v>296</v>
      </c>
      <c r="D129" s="4" t="s">
        <v>26</v>
      </c>
      <c r="E129" s="4" t="s">
        <v>19</v>
      </c>
      <c r="F129" s="4" t="s">
        <v>139</v>
      </c>
      <c r="G129" s="4" t="s">
        <v>21</v>
      </c>
      <c r="H129" s="4" t="s">
        <v>21</v>
      </c>
      <c r="I129" s="154" t="s">
        <v>598</v>
      </c>
      <c r="J129" s="41" t="s">
        <v>406</v>
      </c>
      <c r="K129" s="63" t="s">
        <v>20</v>
      </c>
      <c r="L129" s="63"/>
      <c r="M129" s="63" t="s">
        <v>20</v>
      </c>
      <c r="N129" s="63"/>
      <c r="O129" s="63" t="s">
        <v>20</v>
      </c>
      <c r="P129" s="63"/>
      <c r="Q129" s="63" t="s">
        <v>20</v>
      </c>
      <c r="R129" s="63"/>
      <c r="S129" s="63" t="s">
        <v>20</v>
      </c>
      <c r="T129" s="63"/>
      <c r="U129" s="79" t="s">
        <v>297</v>
      </c>
    </row>
    <row r="130" spans="1:21" ht="66">
      <c r="A130" s="6" t="s">
        <v>298</v>
      </c>
      <c r="B130" s="34" t="s">
        <v>299</v>
      </c>
      <c r="C130" s="7" t="s">
        <v>300</v>
      </c>
      <c r="D130" s="4" t="s">
        <v>26</v>
      </c>
      <c r="E130" s="4" t="s">
        <v>19</v>
      </c>
      <c r="F130" s="4" t="s">
        <v>139</v>
      </c>
      <c r="G130" s="4" t="s">
        <v>21</v>
      </c>
      <c r="H130" s="4" t="s">
        <v>21</v>
      </c>
      <c r="I130" s="145"/>
      <c r="J130" s="41" t="s">
        <v>407</v>
      </c>
      <c r="K130" s="63" t="s">
        <v>20</v>
      </c>
      <c r="L130" s="63"/>
      <c r="M130" s="63" t="s">
        <v>20</v>
      </c>
      <c r="N130" s="63"/>
      <c r="O130" s="63" t="s">
        <v>20</v>
      </c>
      <c r="P130" s="63"/>
      <c r="Q130" s="63" t="s">
        <v>20</v>
      </c>
      <c r="R130" s="63"/>
      <c r="S130" s="63" t="s">
        <v>20</v>
      </c>
      <c r="T130" s="63"/>
      <c r="U130" s="79"/>
    </row>
    <row r="131" spans="1:21" ht="145.19999999999999">
      <c r="A131" s="6" t="s">
        <v>301</v>
      </c>
      <c r="B131" s="66" t="s">
        <v>302</v>
      </c>
      <c r="C131" s="7" t="s">
        <v>303</v>
      </c>
      <c r="D131" s="4" t="s">
        <v>26</v>
      </c>
      <c r="E131" s="4" t="s">
        <v>19</v>
      </c>
      <c r="F131" s="4" t="s">
        <v>139</v>
      </c>
      <c r="G131" s="4" t="s">
        <v>21</v>
      </c>
      <c r="H131" s="4" t="s">
        <v>21</v>
      </c>
      <c r="I131" s="144" t="s">
        <v>599</v>
      </c>
      <c r="J131" s="41" t="s">
        <v>408</v>
      </c>
      <c r="K131" s="63" t="s">
        <v>20</v>
      </c>
      <c r="L131" s="63"/>
      <c r="M131" s="63" t="s">
        <v>20</v>
      </c>
      <c r="N131" s="63"/>
      <c r="O131" s="63" t="s">
        <v>20</v>
      </c>
      <c r="P131" s="63"/>
      <c r="Q131" s="63" t="s">
        <v>20</v>
      </c>
      <c r="R131" s="63"/>
      <c r="S131" s="63" t="s">
        <v>20</v>
      </c>
      <c r="T131" s="63"/>
      <c r="U131" s="4" t="s">
        <v>304</v>
      </c>
    </row>
    <row r="132" spans="1:21" ht="79.2" customHeight="1">
      <c r="A132" s="77" t="s">
        <v>305</v>
      </c>
      <c r="B132" s="66"/>
      <c r="C132" s="106" t="s">
        <v>409</v>
      </c>
      <c r="D132" s="79" t="s">
        <v>26</v>
      </c>
      <c r="E132" s="79" t="s">
        <v>19</v>
      </c>
      <c r="F132" s="79" t="s">
        <v>81</v>
      </c>
      <c r="G132" s="126">
        <v>54.3</v>
      </c>
      <c r="H132" s="111">
        <f>G132*100/K132</f>
        <v>59.021739130434781</v>
      </c>
      <c r="I132" s="138" t="s">
        <v>600</v>
      </c>
      <c r="J132" s="64" t="s">
        <v>514</v>
      </c>
      <c r="K132" s="110">
        <v>92</v>
      </c>
      <c r="L132" s="110">
        <v>92</v>
      </c>
      <c r="M132" s="110">
        <v>98</v>
      </c>
      <c r="N132" s="110">
        <v>98</v>
      </c>
      <c r="O132" s="110">
        <v>104</v>
      </c>
      <c r="P132" s="110">
        <v>104</v>
      </c>
      <c r="Q132" s="110">
        <v>110</v>
      </c>
      <c r="R132" s="110">
        <v>110</v>
      </c>
      <c r="S132" s="110">
        <v>404</v>
      </c>
      <c r="T132" s="110">
        <v>404</v>
      </c>
      <c r="U132" s="79" t="s">
        <v>306</v>
      </c>
    </row>
    <row r="133" spans="1:21" ht="97.8" customHeight="1">
      <c r="A133" s="77"/>
      <c r="B133" s="66"/>
      <c r="C133" s="108"/>
      <c r="D133" s="79"/>
      <c r="E133" s="79"/>
      <c r="F133" s="79"/>
      <c r="G133" s="127"/>
      <c r="H133" s="112"/>
      <c r="I133" s="139"/>
      <c r="J133" s="65"/>
      <c r="K133" s="110"/>
      <c r="L133" s="110"/>
      <c r="M133" s="110"/>
      <c r="N133" s="110"/>
      <c r="O133" s="110"/>
      <c r="P133" s="110"/>
      <c r="Q133" s="110"/>
      <c r="R133" s="110"/>
      <c r="S133" s="110"/>
      <c r="T133" s="110"/>
      <c r="U133" s="79"/>
    </row>
    <row r="134" spans="1:21" ht="93.6" customHeight="1">
      <c r="A134" s="6" t="s">
        <v>307</v>
      </c>
      <c r="B134" s="66"/>
      <c r="C134" s="7" t="s">
        <v>308</v>
      </c>
      <c r="D134" s="4" t="s">
        <v>8</v>
      </c>
      <c r="E134" s="4" t="s">
        <v>309</v>
      </c>
      <c r="F134" s="4" t="s">
        <v>310</v>
      </c>
      <c r="G134" s="4" t="s">
        <v>20</v>
      </c>
      <c r="H134" s="4" t="s">
        <v>20</v>
      </c>
      <c r="I134" s="154" t="s">
        <v>601</v>
      </c>
      <c r="J134" s="41" t="s">
        <v>410</v>
      </c>
      <c r="K134" s="63" t="s">
        <v>20</v>
      </c>
      <c r="L134" s="63"/>
      <c r="M134" s="63" t="s">
        <v>20</v>
      </c>
      <c r="N134" s="63"/>
      <c r="O134" s="63" t="s">
        <v>20</v>
      </c>
      <c r="P134" s="63"/>
      <c r="Q134" s="63" t="s">
        <v>20</v>
      </c>
      <c r="R134" s="63"/>
      <c r="S134" s="63" t="s">
        <v>20</v>
      </c>
      <c r="T134" s="63"/>
      <c r="U134" s="79"/>
    </row>
    <row r="135" spans="1:21" ht="79.2">
      <c r="A135" s="6" t="s">
        <v>311</v>
      </c>
      <c r="B135" s="34" t="s">
        <v>312</v>
      </c>
      <c r="C135" s="7" t="s">
        <v>313</v>
      </c>
      <c r="D135" s="4" t="s">
        <v>26</v>
      </c>
      <c r="E135" s="4" t="s">
        <v>19</v>
      </c>
      <c r="F135" s="4" t="s">
        <v>139</v>
      </c>
      <c r="G135" s="4" t="s">
        <v>21</v>
      </c>
      <c r="H135" s="4" t="s">
        <v>21</v>
      </c>
      <c r="I135" s="149"/>
      <c r="J135" s="41" t="s">
        <v>411</v>
      </c>
      <c r="K135" s="63" t="s">
        <v>20</v>
      </c>
      <c r="L135" s="63"/>
      <c r="M135" s="63" t="s">
        <v>20</v>
      </c>
      <c r="N135" s="63"/>
      <c r="O135" s="63" t="s">
        <v>20</v>
      </c>
      <c r="P135" s="63"/>
      <c r="Q135" s="63" t="s">
        <v>20</v>
      </c>
      <c r="R135" s="63"/>
      <c r="S135" s="63" t="s">
        <v>20</v>
      </c>
      <c r="T135" s="63"/>
      <c r="U135" s="4" t="s">
        <v>314</v>
      </c>
    </row>
    <row r="136" spans="1:21" ht="87.6" customHeight="1">
      <c r="A136" s="6" t="s">
        <v>315</v>
      </c>
      <c r="B136" s="34" t="s">
        <v>299</v>
      </c>
      <c r="C136" s="7" t="s">
        <v>316</v>
      </c>
      <c r="D136" s="4" t="s">
        <v>26</v>
      </c>
      <c r="E136" s="4" t="s">
        <v>19</v>
      </c>
      <c r="F136" s="4" t="s">
        <v>139</v>
      </c>
      <c r="G136" s="4" t="s">
        <v>21</v>
      </c>
      <c r="H136" s="4" t="s">
        <v>21</v>
      </c>
      <c r="I136" s="144" t="s">
        <v>604</v>
      </c>
      <c r="J136" s="41" t="s">
        <v>602</v>
      </c>
      <c r="K136" s="63" t="s">
        <v>20</v>
      </c>
      <c r="L136" s="63"/>
      <c r="M136" s="63" t="s">
        <v>20</v>
      </c>
      <c r="N136" s="63"/>
      <c r="O136" s="63" t="s">
        <v>20</v>
      </c>
      <c r="P136" s="63"/>
      <c r="Q136" s="63" t="s">
        <v>20</v>
      </c>
      <c r="R136" s="63"/>
      <c r="S136" s="63" t="s">
        <v>20</v>
      </c>
      <c r="T136" s="63"/>
      <c r="U136" s="4" t="s">
        <v>286</v>
      </c>
    </row>
    <row r="137" spans="1:21" ht="92.4">
      <c r="A137" s="6" t="s">
        <v>317</v>
      </c>
      <c r="B137" s="34" t="s">
        <v>318</v>
      </c>
      <c r="C137" s="7" t="s">
        <v>319</v>
      </c>
      <c r="D137" s="4" t="s">
        <v>9</v>
      </c>
      <c r="E137" s="4" t="s">
        <v>19</v>
      </c>
      <c r="F137" s="4" t="s">
        <v>81</v>
      </c>
      <c r="G137" s="4" t="s">
        <v>20</v>
      </c>
      <c r="H137" s="4" t="s">
        <v>20</v>
      </c>
      <c r="I137" s="155"/>
      <c r="J137" s="41" t="s">
        <v>603</v>
      </c>
      <c r="K137" s="21" t="s">
        <v>21</v>
      </c>
      <c r="L137" s="21" t="s">
        <v>21</v>
      </c>
      <c r="M137" s="21">
        <v>40</v>
      </c>
      <c r="N137" s="21">
        <v>40</v>
      </c>
      <c r="O137" s="21">
        <v>40</v>
      </c>
      <c r="P137" s="21">
        <v>40</v>
      </c>
      <c r="Q137" s="21">
        <v>40</v>
      </c>
      <c r="R137" s="21">
        <v>40</v>
      </c>
      <c r="S137" s="21">
        <v>120</v>
      </c>
      <c r="T137" s="21">
        <v>120</v>
      </c>
      <c r="U137" s="4" t="s">
        <v>320</v>
      </c>
    </row>
    <row r="138" spans="1:21">
      <c r="A138" s="109" t="s">
        <v>321</v>
      </c>
      <c r="B138" s="109"/>
      <c r="C138" s="109"/>
      <c r="D138" s="109"/>
      <c r="E138" s="109"/>
      <c r="F138" s="16" t="s">
        <v>21</v>
      </c>
      <c r="G138" s="16"/>
      <c r="H138" s="16"/>
      <c r="I138" s="16"/>
      <c r="J138" s="39"/>
      <c r="K138" s="22">
        <v>92</v>
      </c>
      <c r="L138" s="22">
        <v>92</v>
      </c>
      <c r="M138" s="22">
        <v>138</v>
      </c>
      <c r="N138" s="22">
        <v>138</v>
      </c>
      <c r="O138" s="22">
        <v>144</v>
      </c>
      <c r="P138" s="22">
        <v>144</v>
      </c>
      <c r="Q138" s="23">
        <v>150</v>
      </c>
      <c r="R138" s="22">
        <v>150</v>
      </c>
      <c r="S138" s="22">
        <v>524</v>
      </c>
      <c r="T138" s="22">
        <v>524</v>
      </c>
      <c r="U138" s="16" t="s">
        <v>21</v>
      </c>
    </row>
    <row r="139" spans="1:21" ht="15.6">
      <c r="A139" s="68" t="s">
        <v>322</v>
      </c>
      <c r="B139" s="68"/>
      <c r="C139" s="68"/>
      <c r="D139" s="68"/>
      <c r="E139" s="68"/>
      <c r="F139" s="68"/>
      <c r="G139" s="68"/>
      <c r="H139" s="68"/>
      <c r="I139" s="68"/>
      <c r="J139" s="68"/>
      <c r="K139" s="68"/>
      <c r="L139" s="68"/>
      <c r="M139" s="68"/>
      <c r="N139" s="68"/>
      <c r="O139" s="68"/>
      <c r="P139" s="68"/>
      <c r="Q139" s="68"/>
      <c r="R139" s="68"/>
      <c r="S139" s="68"/>
      <c r="T139" s="68"/>
      <c r="U139" s="68"/>
    </row>
    <row r="140" spans="1:21" ht="52.8" customHeight="1">
      <c r="A140" s="77" t="s">
        <v>323</v>
      </c>
      <c r="B140" s="66" t="s">
        <v>324</v>
      </c>
      <c r="C140" s="106" t="s">
        <v>412</v>
      </c>
      <c r="D140" s="79" t="s">
        <v>26</v>
      </c>
      <c r="E140" s="79" t="s">
        <v>19</v>
      </c>
      <c r="F140" s="79" t="s">
        <v>139</v>
      </c>
      <c r="G140" s="69" t="s">
        <v>21</v>
      </c>
      <c r="H140" s="69" t="s">
        <v>21</v>
      </c>
      <c r="I140" s="136" t="s">
        <v>605</v>
      </c>
      <c r="J140" s="64" t="s">
        <v>413</v>
      </c>
      <c r="K140" s="63" t="s">
        <v>20</v>
      </c>
      <c r="L140" s="63"/>
      <c r="M140" s="63" t="s">
        <v>20</v>
      </c>
      <c r="N140" s="63"/>
      <c r="O140" s="63" t="s">
        <v>20</v>
      </c>
      <c r="P140" s="63"/>
      <c r="Q140" s="63" t="s">
        <v>20</v>
      </c>
      <c r="R140" s="63"/>
      <c r="S140" s="63" t="s">
        <v>20</v>
      </c>
      <c r="T140" s="63"/>
      <c r="U140" s="79" t="s">
        <v>325</v>
      </c>
    </row>
    <row r="141" spans="1:21" ht="15.6" customHeight="1">
      <c r="A141" s="77"/>
      <c r="B141" s="66"/>
      <c r="C141" s="108"/>
      <c r="D141" s="79"/>
      <c r="E141" s="79"/>
      <c r="F141" s="79"/>
      <c r="G141" s="70"/>
      <c r="H141" s="70"/>
      <c r="I141" s="137"/>
      <c r="J141" s="65"/>
      <c r="K141" s="63"/>
      <c r="L141" s="63"/>
      <c r="M141" s="63"/>
      <c r="N141" s="63"/>
      <c r="O141" s="63"/>
      <c r="P141" s="63"/>
      <c r="Q141" s="63"/>
      <c r="R141" s="63"/>
      <c r="S141" s="63"/>
      <c r="T141" s="63"/>
      <c r="U141" s="79"/>
    </row>
    <row r="142" spans="1:21" ht="52.8">
      <c r="A142" s="6" t="s">
        <v>326</v>
      </c>
      <c r="B142" s="34" t="s">
        <v>324</v>
      </c>
      <c r="C142" s="7" t="s">
        <v>327</v>
      </c>
      <c r="D142" s="4" t="s">
        <v>26</v>
      </c>
      <c r="E142" s="4" t="s">
        <v>19</v>
      </c>
      <c r="F142" s="4" t="s">
        <v>139</v>
      </c>
      <c r="G142" s="4" t="s">
        <v>21</v>
      </c>
      <c r="H142" s="4" t="s">
        <v>21</v>
      </c>
      <c r="I142" s="144" t="s">
        <v>606</v>
      </c>
      <c r="J142" s="41" t="s">
        <v>414</v>
      </c>
      <c r="K142" s="63" t="s">
        <v>20</v>
      </c>
      <c r="L142" s="63"/>
      <c r="M142" s="63" t="s">
        <v>20</v>
      </c>
      <c r="N142" s="63"/>
      <c r="O142" s="63" t="s">
        <v>20</v>
      </c>
      <c r="P142" s="63"/>
      <c r="Q142" s="63" t="s">
        <v>20</v>
      </c>
      <c r="R142" s="63"/>
      <c r="S142" s="63" t="s">
        <v>20</v>
      </c>
      <c r="T142" s="63"/>
      <c r="U142" s="4" t="s">
        <v>328</v>
      </c>
    </row>
    <row r="143" spans="1:21" ht="141" customHeight="1">
      <c r="A143" s="77" t="s">
        <v>329</v>
      </c>
      <c r="B143" s="66" t="s">
        <v>330</v>
      </c>
      <c r="C143" s="78" t="s">
        <v>331</v>
      </c>
      <c r="D143" s="79" t="s">
        <v>26</v>
      </c>
      <c r="E143" s="69" t="s">
        <v>416</v>
      </c>
      <c r="F143" s="79" t="s">
        <v>81</v>
      </c>
      <c r="G143" s="126">
        <v>73.900000000000006</v>
      </c>
      <c r="H143" s="111">
        <f>G143*100/K143</f>
        <v>62.100840336134461</v>
      </c>
      <c r="I143" s="136" t="s">
        <v>607</v>
      </c>
      <c r="J143" s="113" t="s">
        <v>515</v>
      </c>
      <c r="K143" s="63">
        <v>119</v>
      </c>
      <c r="L143" s="63">
        <v>119</v>
      </c>
      <c r="M143" s="63">
        <v>130</v>
      </c>
      <c r="N143" s="63">
        <v>130</v>
      </c>
      <c r="O143" s="63">
        <v>145</v>
      </c>
      <c r="P143" s="63">
        <v>145</v>
      </c>
      <c r="Q143" s="63">
        <v>160</v>
      </c>
      <c r="R143" s="63">
        <v>160</v>
      </c>
      <c r="S143" s="63">
        <v>554</v>
      </c>
      <c r="T143" s="63">
        <v>554</v>
      </c>
      <c r="U143" s="79" t="s">
        <v>332</v>
      </c>
    </row>
    <row r="144" spans="1:21" ht="146.4" customHeight="1">
      <c r="A144" s="77"/>
      <c r="B144" s="66"/>
      <c r="C144" s="78"/>
      <c r="D144" s="79"/>
      <c r="E144" s="70"/>
      <c r="F144" s="79"/>
      <c r="G144" s="127"/>
      <c r="H144" s="112"/>
      <c r="I144" s="137"/>
      <c r="J144" s="114"/>
      <c r="K144" s="63"/>
      <c r="L144" s="63"/>
      <c r="M144" s="63"/>
      <c r="N144" s="63"/>
      <c r="O144" s="63"/>
      <c r="P144" s="63"/>
      <c r="Q144" s="63"/>
      <c r="R144" s="63"/>
      <c r="S144" s="63"/>
      <c r="T144" s="63"/>
      <c r="U144" s="79"/>
    </row>
    <row r="145" spans="1:21" ht="188.4" customHeight="1">
      <c r="A145" s="6" t="s">
        <v>333</v>
      </c>
      <c r="B145" s="66" t="s">
        <v>334</v>
      </c>
      <c r="C145" s="7" t="s">
        <v>335</v>
      </c>
      <c r="D145" s="4" t="s">
        <v>26</v>
      </c>
      <c r="E145" s="4" t="s">
        <v>19</v>
      </c>
      <c r="F145" s="4" t="s">
        <v>81</v>
      </c>
      <c r="G145" s="57">
        <v>50</v>
      </c>
      <c r="H145" s="62">
        <f>G145*100/K145</f>
        <v>83.333333333333329</v>
      </c>
      <c r="I145" s="140" t="s">
        <v>608</v>
      </c>
      <c r="J145" s="38" t="s">
        <v>415</v>
      </c>
      <c r="K145" s="21">
        <v>60</v>
      </c>
      <c r="L145" s="21">
        <v>60</v>
      </c>
      <c r="M145" s="21">
        <v>60</v>
      </c>
      <c r="N145" s="21">
        <v>60</v>
      </c>
      <c r="O145" s="21">
        <v>60</v>
      </c>
      <c r="P145" s="21">
        <v>60</v>
      </c>
      <c r="Q145" s="21">
        <v>60</v>
      </c>
      <c r="R145" s="21">
        <v>60</v>
      </c>
      <c r="S145" s="21">
        <v>240</v>
      </c>
      <c r="T145" s="21">
        <v>240</v>
      </c>
      <c r="U145" s="79" t="s">
        <v>336</v>
      </c>
    </row>
    <row r="146" spans="1:21" ht="52.8">
      <c r="A146" s="6" t="s">
        <v>337</v>
      </c>
      <c r="B146" s="66"/>
      <c r="C146" s="7" t="s">
        <v>338</v>
      </c>
      <c r="D146" s="4" t="s">
        <v>26</v>
      </c>
      <c r="E146" s="4" t="s">
        <v>19</v>
      </c>
      <c r="F146" s="4" t="s">
        <v>139</v>
      </c>
      <c r="G146" s="4" t="s">
        <v>21</v>
      </c>
      <c r="H146" s="4" t="s">
        <v>21</v>
      </c>
      <c r="I146" s="149" t="s">
        <v>609</v>
      </c>
      <c r="J146" s="41" t="s">
        <v>417</v>
      </c>
      <c r="K146" s="63" t="s">
        <v>20</v>
      </c>
      <c r="L146" s="63"/>
      <c r="M146" s="63" t="s">
        <v>20</v>
      </c>
      <c r="N146" s="63"/>
      <c r="O146" s="63" t="s">
        <v>20</v>
      </c>
      <c r="P146" s="63"/>
      <c r="Q146" s="63" t="s">
        <v>20</v>
      </c>
      <c r="R146" s="63"/>
      <c r="S146" s="63" t="s">
        <v>20</v>
      </c>
      <c r="T146" s="63"/>
      <c r="U146" s="79"/>
    </row>
    <row r="147" spans="1:21" ht="92.4">
      <c r="A147" s="6" t="s">
        <v>339</v>
      </c>
      <c r="B147" s="66"/>
      <c r="C147" s="7" t="s">
        <v>340</v>
      </c>
      <c r="D147" s="4" t="s">
        <v>26</v>
      </c>
      <c r="E147" s="4" t="s">
        <v>19</v>
      </c>
      <c r="F147" s="4" t="s">
        <v>139</v>
      </c>
      <c r="G147" s="4" t="s">
        <v>21</v>
      </c>
      <c r="H147" s="4" t="s">
        <v>21</v>
      </c>
      <c r="I147" s="149" t="s">
        <v>610</v>
      </c>
      <c r="J147" s="41" t="s">
        <v>418</v>
      </c>
      <c r="K147" s="63" t="s">
        <v>20</v>
      </c>
      <c r="L147" s="63"/>
      <c r="M147" s="63" t="s">
        <v>20</v>
      </c>
      <c r="N147" s="63"/>
      <c r="O147" s="63" t="s">
        <v>20</v>
      </c>
      <c r="P147" s="63"/>
      <c r="Q147" s="63" t="s">
        <v>20</v>
      </c>
      <c r="R147" s="63"/>
      <c r="S147" s="63" t="s">
        <v>20</v>
      </c>
      <c r="T147" s="63"/>
      <c r="U147" s="79"/>
    </row>
    <row r="148" spans="1:21" ht="182.4" customHeight="1">
      <c r="A148" s="6" t="s">
        <v>341</v>
      </c>
      <c r="B148" s="66"/>
      <c r="C148" s="7" t="s">
        <v>342</v>
      </c>
      <c r="D148" s="4" t="s">
        <v>26</v>
      </c>
      <c r="E148" s="4" t="s">
        <v>19</v>
      </c>
      <c r="F148" s="4" t="s">
        <v>139</v>
      </c>
      <c r="G148" s="4" t="s">
        <v>21</v>
      </c>
      <c r="H148" s="4" t="s">
        <v>21</v>
      </c>
      <c r="I148" s="149" t="s">
        <v>611</v>
      </c>
      <c r="J148" s="41" t="s">
        <v>419</v>
      </c>
      <c r="K148" s="63" t="s">
        <v>20</v>
      </c>
      <c r="L148" s="63"/>
      <c r="M148" s="63" t="s">
        <v>20</v>
      </c>
      <c r="N148" s="63"/>
      <c r="O148" s="63" t="s">
        <v>20</v>
      </c>
      <c r="P148" s="63"/>
      <c r="Q148" s="63" t="s">
        <v>20</v>
      </c>
      <c r="R148" s="63"/>
      <c r="S148" s="63" t="s">
        <v>20</v>
      </c>
      <c r="T148" s="63"/>
      <c r="U148" s="79"/>
    </row>
    <row r="149" spans="1:21" ht="74.400000000000006" customHeight="1">
      <c r="A149" s="6" t="s">
        <v>343</v>
      </c>
      <c r="B149" s="66" t="s">
        <v>344</v>
      </c>
      <c r="C149" s="7" t="s">
        <v>345</v>
      </c>
      <c r="D149" s="4" t="s">
        <v>26</v>
      </c>
      <c r="E149" s="4" t="s">
        <v>19</v>
      </c>
      <c r="F149" s="4" t="s">
        <v>139</v>
      </c>
      <c r="G149" s="4" t="s">
        <v>21</v>
      </c>
      <c r="H149" s="4" t="s">
        <v>21</v>
      </c>
      <c r="I149" s="156" t="s">
        <v>612</v>
      </c>
      <c r="J149" s="41" t="s">
        <v>528</v>
      </c>
      <c r="K149" s="63" t="s">
        <v>20</v>
      </c>
      <c r="L149" s="63"/>
      <c r="M149" s="63" t="s">
        <v>20</v>
      </c>
      <c r="N149" s="63"/>
      <c r="O149" s="63" t="s">
        <v>20</v>
      </c>
      <c r="P149" s="63"/>
      <c r="Q149" s="63" t="s">
        <v>20</v>
      </c>
      <c r="R149" s="63"/>
      <c r="S149" s="63" t="s">
        <v>20</v>
      </c>
      <c r="T149" s="63"/>
      <c r="U149" s="4" t="s">
        <v>325</v>
      </c>
    </row>
    <row r="150" spans="1:21" ht="66">
      <c r="A150" s="6" t="s">
        <v>346</v>
      </c>
      <c r="B150" s="66"/>
      <c r="C150" s="7" t="s">
        <v>347</v>
      </c>
      <c r="D150" s="4" t="s">
        <v>26</v>
      </c>
      <c r="E150" s="4" t="s">
        <v>19</v>
      </c>
      <c r="F150" s="4" t="s">
        <v>139</v>
      </c>
      <c r="G150" s="4" t="s">
        <v>21</v>
      </c>
      <c r="H150" s="4" t="s">
        <v>21</v>
      </c>
      <c r="I150" s="156" t="s">
        <v>613</v>
      </c>
      <c r="J150" s="41" t="s">
        <v>529</v>
      </c>
      <c r="K150" s="63" t="s">
        <v>20</v>
      </c>
      <c r="L150" s="63"/>
      <c r="M150" s="63" t="s">
        <v>20</v>
      </c>
      <c r="N150" s="63"/>
      <c r="O150" s="63" t="s">
        <v>20</v>
      </c>
      <c r="P150" s="63"/>
      <c r="Q150" s="63" t="s">
        <v>20</v>
      </c>
      <c r="R150" s="63"/>
      <c r="S150" s="63" t="s">
        <v>20</v>
      </c>
      <c r="T150" s="63"/>
      <c r="U150" s="4"/>
    </row>
    <row r="151" spans="1:21" ht="179.4" customHeight="1">
      <c r="A151" s="6" t="s">
        <v>348</v>
      </c>
      <c r="B151" s="66" t="s">
        <v>349</v>
      </c>
      <c r="C151" s="7" t="s">
        <v>350</v>
      </c>
      <c r="D151" s="4" t="s">
        <v>26</v>
      </c>
      <c r="E151" s="4" t="s">
        <v>19</v>
      </c>
      <c r="F151" s="4" t="s">
        <v>139</v>
      </c>
      <c r="G151" s="4" t="s">
        <v>21</v>
      </c>
      <c r="H151" s="47" t="s">
        <v>21</v>
      </c>
      <c r="I151" s="157" t="s">
        <v>614</v>
      </c>
      <c r="J151" s="41" t="s">
        <v>420</v>
      </c>
      <c r="K151" s="63" t="s">
        <v>20</v>
      </c>
      <c r="L151" s="63"/>
      <c r="M151" s="63" t="s">
        <v>20</v>
      </c>
      <c r="N151" s="63"/>
      <c r="O151" s="63" t="s">
        <v>20</v>
      </c>
      <c r="P151" s="63"/>
      <c r="Q151" s="63" t="s">
        <v>20</v>
      </c>
      <c r="R151" s="63"/>
      <c r="S151" s="63" t="s">
        <v>20</v>
      </c>
      <c r="T151" s="63"/>
      <c r="U151" s="79" t="s">
        <v>156</v>
      </c>
    </row>
    <row r="152" spans="1:21" ht="85.2" customHeight="1">
      <c r="A152" s="6" t="s">
        <v>351</v>
      </c>
      <c r="B152" s="66"/>
      <c r="C152" s="7" t="s">
        <v>352</v>
      </c>
      <c r="D152" s="4" t="s">
        <v>26</v>
      </c>
      <c r="E152" s="4" t="s">
        <v>353</v>
      </c>
      <c r="F152" s="4" t="s">
        <v>139</v>
      </c>
      <c r="G152" s="4" t="s">
        <v>21</v>
      </c>
      <c r="H152" s="4" t="s">
        <v>21</v>
      </c>
      <c r="I152" s="140" t="s">
        <v>615</v>
      </c>
      <c r="J152" s="38" t="s">
        <v>516</v>
      </c>
      <c r="K152" s="63" t="s">
        <v>20</v>
      </c>
      <c r="L152" s="63"/>
      <c r="M152" s="63" t="s">
        <v>20</v>
      </c>
      <c r="N152" s="63"/>
      <c r="O152" s="63" t="s">
        <v>20</v>
      </c>
      <c r="P152" s="63"/>
      <c r="Q152" s="63" t="s">
        <v>20</v>
      </c>
      <c r="R152" s="63"/>
      <c r="S152" s="63" t="s">
        <v>20</v>
      </c>
      <c r="T152" s="63"/>
      <c r="U152" s="79"/>
    </row>
    <row r="153" spans="1:21" ht="132">
      <c r="A153" s="6" t="s">
        <v>354</v>
      </c>
      <c r="B153" s="66"/>
      <c r="C153" s="7" t="s">
        <v>355</v>
      </c>
      <c r="D153" s="4" t="s">
        <v>26</v>
      </c>
      <c r="E153" s="4" t="s">
        <v>19</v>
      </c>
      <c r="F153" s="4" t="s">
        <v>81</v>
      </c>
      <c r="G153" s="61">
        <v>1720</v>
      </c>
      <c r="H153" s="62">
        <f>G153*100/K153</f>
        <v>57.333333333333336</v>
      </c>
      <c r="I153" s="140" t="s">
        <v>616</v>
      </c>
      <c r="J153" s="38" t="s">
        <v>517</v>
      </c>
      <c r="K153" s="11">
        <v>3000</v>
      </c>
      <c r="L153" s="11">
        <v>3000</v>
      </c>
      <c r="M153" s="11">
        <v>4000</v>
      </c>
      <c r="N153" s="11">
        <v>4000</v>
      </c>
      <c r="O153" s="11">
        <v>5000</v>
      </c>
      <c r="P153" s="11">
        <v>5000</v>
      </c>
      <c r="Q153" s="11">
        <v>6500</v>
      </c>
      <c r="R153" s="11">
        <v>6500</v>
      </c>
      <c r="S153" s="11">
        <v>18500</v>
      </c>
      <c r="T153" s="11">
        <v>18500</v>
      </c>
      <c r="U153" s="79"/>
    </row>
    <row r="154" spans="1:21" ht="126.6" customHeight="1">
      <c r="A154" s="6" t="s">
        <v>356</v>
      </c>
      <c r="B154" s="66"/>
      <c r="C154" s="7" t="s">
        <v>357</v>
      </c>
      <c r="D154" s="4" t="s">
        <v>26</v>
      </c>
      <c r="E154" s="4" t="s">
        <v>19</v>
      </c>
      <c r="F154" s="4" t="s">
        <v>81</v>
      </c>
      <c r="G154" s="57">
        <v>0</v>
      </c>
      <c r="H154" s="62">
        <v>0</v>
      </c>
      <c r="I154" s="140" t="s">
        <v>617</v>
      </c>
      <c r="J154" s="38" t="s">
        <v>518</v>
      </c>
      <c r="K154" s="24">
        <v>20</v>
      </c>
      <c r="L154" s="24">
        <v>20</v>
      </c>
      <c r="M154" s="24">
        <v>22</v>
      </c>
      <c r="N154" s="24">
        <v>22</v>
      </c>
      <c r="O154" s="24">
        <v>25</v>
      </c>
      <c r="P154" s="24">
        <v>25</v>
      </c>
      <c r="Q154" s="24">
        <v>29</v>
      </c>
      <c r="R154" s="24">
        <v>29</v>
      </c>
      <c r="S154" s="24">
        <v>96</v>
      </c>
      <c r="T154" s="24">
        <v>96</v>
      </c>
      <c r="U154" s="79"/>
    </row>
    <row r="155" spans="1:21" ht="73.8" customHeight="1">
      <c r="A155" s="6" t="s">
        <v>358</v>
      </c>
      <c r="B155" s="34" t="s">
        <v>359</v>
      </c>
      <c r="C155" s="7" t="s">
        <v>360</v>
      </c>
      <c r="D155" s="4" t="s">
        <v>26</v>
      </c>
      <c r="E155" s="4" t="s">
        <v>19</v>
      </c>
      <c r="F155" s="4" t="s">
        <v>139</v>
      </c>
      <c r="G155" s="4" t="s">
        <v>21</v>
      </c>
      <c r="H155" s="4" t="s">
        <v>21</v>
      </c>
      <c r="I155" s="149" t="s">
        <v>618</v>
      </c>
      <c r="J155" s="41" t="s">
        <v>421</v>
      </c>
      <c r="K155" s="63" t="s">
        <v>20</v>
      </c>
      <c r="L155" s="63"/>
      <c r="M155" s="63" t="s">
        <v>20</v>
      </c>
      <c r="N155" s="63"/>
      <c r="O155" s="63" t="s">
        <v>20</v>
      </c>
      <c r="P155" s="63"/>
      <c r="Q155" s="63" t="s">
        <v>20</v>
      </c>
      <c r="R155" s="63"/>
      <c r="S155" s="63" t="s">
        <v>20</v>
      </c>
      <c r="T155" s="63"/>
      <c r="U155" s="4" t="s">
        <v>361</v>
      </c>
    </row>
    <row r="156" spans="1:21" ht="238.2" customHeight="1">
      <c r="A156" s="6" t="s">
        <v>362</v>
      </c>
      <c r="B156" s="66" t="s">
        <v>363</v>
      </c>
      <c r="C156" s="18" t="s">
        <v>364</v>
      </c>
      <c r="D156" s="4" t="s">
        <v>26</v>
      </c>
      <c r="E156" s="4" t="s">
        <v>19</v>
      </c>
      <c r="F156" s="4" t="s">
        <v>139</v>
      </c>
      <c r="G156" s="4" t="s">
        <v>21</v>
      </c>
      <c r="H156" s="4" t="s">
        <v>21</v>
      </c>
      <c r="I156" s="149" t="s">
        <v>619</v>
      </c>
      <c r="J156" s="41" t="s">
        <v>422</v>
      </c>
      <c r="K156" s="63" t="s">
        <v>20</v>
      </c>
      <c r="L156" s="63"/>
      <c r="M156" s="63" t="s">
        <v>20</v>
      </c>
      <c r="N156" s="63"/>
      <c r="O156" s="63" t="s">
        <v>20</v>
      </c>
      <c r="P156" s="63"/>
      <c r="Q156" s="63" t="s">
        <v>20</v>
      </c>
      <c r="R156" s="63"/>
      <c r="S156" s="63" t="s">
        <v>20</v>
      </c>
      <c r="T156" s="63"/>
      <c r="U156" s="79" t="s">
        <v>365</v>
      </c>
    </row>
    <row r="157" spans="1:21" ht="82.2" customHeight="1">
      <c r="A157" s="6" t="s">
        <v>366</v>
      </c>
      <c r="B157" s="66"/>
      <c r="C157" s="18" t="s">
        <v>367</v>
      </c>
      <c r="D157" s="4" t="s">
        <v>26</v>
      </c>
      <c r="E157" s="4" t="s">
        <v>368</v>
      </c>
      <c r="F157" s="4" t="s">
        <v>139</v>
      </c>
      <c r="G157" s="4" t="s">
        <v>21</v>
      </c>
      <c r="H157" s="4" t="s">
        <v>21</v>
      </c>
      <c r="I157" s="140" t="s">
        <v>620</v>
      </c>
      <c r="J157" s="38" t="s">
        <v>519</v>
      </c>
      <c r="K157" s="63" t="s">
        <v>20</v>
      </c>
      <c r="L157" s="63"/>
      <c r="M157" s="63" t="s">
        <v>20</v>
      </c>
      <c r="N157" s="63"/>
      <c r="O157" s="63" t="s">
        <v>20</v>
      </c>
      <c r="P157" s="63"/>
      <c r="Q157" s="63" t="s">
        <v>20</v>
      </c>
      <c r="R157" s="63"/>
      <c r="S157" s="63" t="s">
        <v>20</v>
      </c>
      <c r="T157" s="63"/>
      <c r="U157" s="79"/>
    </row>
    <row r="158" spans="1:21" ht="66.599999999999994">
      <c r="A158" s="6" t="s">
        <v>369</v>
      </c>
      <c r="B158" s="66" t="s">
        <v>370</v>
      </c>
      <c r="C158" s="18" t="s">
        <v>371</v>
      </c>
      <c r="D158" s="4" t="s">
        <v>26</v>
      </c>
      <c r="E158" s="4" t="s">
        <v>19</v>
      </c>
      <c r="F158" s="4" t="s">
        <v>372</v>
      </c>
      <c r="G158" s="57">
        <v>0</v>
      </c>
      <c r="H158" s="62">
        <v>0</v>
      </c>
      <c r="I158" s="149" t="s">
        <v>621</v>
      </c>
      <c r="J158" s="41" t="s">
        <v>423</v>
      </c>
      <c r="K158" s="21">
        <v>55</v>
      </c>
      <c r="L158" s="21">
        <v>55</v>
      </c>
      <c r="M158" s="21" t="s">
        <v>21</v>
      </c>
      <c r="N158" s="21" t="s">
        <v>21</v>
      </c>
      <c r="O158" s="21" t="s">
        <v>21</v>
      </c>
      <c r="P158" s="21" t="s">
        <v>21</v>
      </c>
      <c r="Q158" s="21" t="s">
        <v>21</v>
      </c>
      <c r="R158" s="21" t="s">
        <v>21</v>
      </c>
      <c r="S158" s="21">
        <v>55</v>
      </c>
      <c r="T158" s="21">
        <v>55</v>
      </c>
      <c r="U158" s="79" t="s">
        <v>156</v>
      </c>
    </row>
    <row r="159" spans="1:21" ht="52.8">
      <c r="A159" s="6" t="s">
        <v>373</v>
      </c>
      <c r="B159" s="66"/>
      <c r="C159" s="7" t="s">
        <v>374</v>
      </c>
      <c r="D159" s="4" t="s">
        <v>26</v>
      </c>
      <c r="E159" s="4" t="s">
        <v>19</v>
      </c>
      <c r="F159" s="4" t="s">
        <v>139</v>
      </c>
      <c r="G159" s="4" t="s">
        <v>21</v>
      </c>
      <c r="H159" s="4" t="s">
        <v>21</v>
      </c>
      <c r="I159" s="149" t="s">
        <v>530</v>
      </c>
      <c r="J159" s="41" t="s">
        <v>424</v>
      </c>
      <c r="K159" s="63" t="s">
        <v>20</v>
      </c>
      <c r="L159" s="63"/>
      <c r="M159" s="63" t="s">
        <v>20</v>
      </c>
      <c r="N159" s="63"/>
      <c r="O159" s="63" t="s">
        <v>20</v>
      </c>
      <c r="P159" s="63"/>
      <c r="Q159" s="63" t="s">
        <v>20</v>
      </c>
      <c r="R159" s="63"/>
      <c r="S159" s="63" t="s">
        <v>20</v>
      </c>
      <c r="T159" s="63"/>
      <c r="U159" s="79"/>
    </row>
    <row r="160" spans="1:21" ht="224.4">
      <c r="A160" s="6" t="s">
        <v>375</v>
      </c>
      <c r="B160" s="66"/>
      <c r="C160" s="7" t="s">
        <v>376</v>
      </c>
      <c r="D160" s="4" t="s">
        <v>26</v>
      </c>
      <c r="E160" s="4" t="s">
        <v>377</v>
      </c>
      <c r="F160" s="8" t="s">
        <v>60</v>
      </c>
      <c r="G160" s="9" t="s">
        <v>20</v>
      </c>
      <c r="H160" s="9" t="s">
        <v>20</v>
      </c>
      <c r="I160" s="140" t="s">
        <v>622</v>
      </c>
      <c r="J160" s="38" t="s">
        <v>520</v>
      </c>
      <c r="K160" s="63" t="s">
        <v>20</v>
      </c>
      <c r="L160" s="63"/>
      <c r="M160" s="63" t="s">
        <v>20</v>
      </c>
      <c r="N160" s="63"/>
      <c r="O160" s="63" t="s">
        <v>20</v>
      </c>
      <c r="P160" s="63"/>
      <c r="Q160" s="63" t="s">
        <v>20</v>
      </c>
      <c r="R160" s="63"/>
      <c r="S160" s="63" t="s">
        <v>20</v>
      </c>
      <c r="T160" s="63"/>
      <c r="U160" s="79"/>
    </row>
    <row r="161" spans="1:21" ht="58.2" customHeight="1">
      <c r="A161" s="6" t="s">
        <v>378</v>
      </c>
      <c r="B161" s="66"/>
      <c r="C161" s="7" t="s">
        <v>379</v>
      </c>
      <c r="D161" s="4" t="s">
        <v>46</v>
      </c>
      <c r="E161" s="4" t="s">
        <v>353</v>
      </c>
      <c r="F161" s="8" t="s">
        <v>380</v>
      </c>
      <c r="G161" s="9" t="s">
        <v>20</v>
      </c>
      <c r="H161" s="9" t="s">
        <v>20</v>
      </c>
      <c r="I161" s="152" t="s">
        <v>623</v>
      </c>
      <c r="J161" s="38" t="s">
        <v>521</v>
      </c>
      <c r="K161" s="63" t="s">
        <v>20</v>
      </c>
      <c r="L161" s="63"/>
      <c r="M161" s="63" t="s">
        <v>20</v>
      </c>
      <c r="N161" s="63"/>
      <c r="O161" s="63" t="s">
        <v>20</v>
      </c>
      <c r="P161" s="63"/>
      <c r="Q161" s="63" t="s">
        <v>20</v>
      </c>
      <c r="R161" s="63"/>
      <c r="S161" s="63" t="s">
        <v>20</v>
      </c>
      <c r="T161" s="63"/>
      <c r="U161" s="79"/>
    </row>
    <row r="162" spans="1:21" ht="53.4">
      <c r="A162" s="6" t="s">
        <v>381</v>
      </c>
      <c r="B162" s="66"/>
      <c r="C162" s="18" t="s">
        <v>382</v>
      </c>
      <c r="D162" s="4" t="s">
        <v>26</v>
      </c>
      <c r="E162" s="4" t="s">
        <v>19</v>
      </c>
      <c r="F162" s="4" t="s">
        <v>81</v>
      </c>
      <c r="G162" s="57">
        <v>0</v>
      </c>
      <c r="H162" s="62">
        <v>0</v>
      </c>
      <c r="I162" s="144" t="s">
        <v>624</v>
      </c>
      <c r="J162" s="41" t="s">
        <v>425</v>
      </c>
      <c r="K162" s="21">
        <v>250</v>
      </c>
      <c r="L162" s="21">
        <v>250</v>
      </c>
      <c r="M162" s="21">
        <v>20</v>
      </c>
      <c r="N162" s="21">
        <v>20</v>
      </c>
      <c r="O162" s="21">
        <v>25</v>
      </c>
      <c r="P162" s="21">
        <v>25</v>
      </c>
      <c r="Q162" s="21">
        <v>30</v>
      </c>
      <c r="R162" s="21">
        <v>30</v>
      </c>
      <c r="S162" s="21">
        <v>325</v>
      </c>
      <c r="T162" s="21">
        <v>325</v>
      </c>
      <c r="U162" s="79"/>
    </row>
    <row r="163" spans="1:21">
      <c r="A163" s="109" t="s">
        <v>383</v>
      </c>
      <c r="B163" s="109"/>
      <c r="C163" s="109"/>
      <c r="D163" s="109"/>
      <c r="E163" s="109"/>
      <c r="F163" s="16" t="s">
        <v>21</v>
      </c>
      <c r="G163" s="16"/>
      <c r="H163" s="16"/>
      <c r="I163" s="16"/>
      <c r="J163" s="39"/>
      <c r="K163" s="22">
        <v>3504</v>
      </c>
      <c r="L163" s="22">
        <v>3504</v>
      </c>
      <c r="M163" s="22">
        <v>4232</v>
      </c>
      <c r="N163" s="22">
        <v>4232</v>
      </c>
      <c r="O163" s="22">
        <v>5255</v>
      </c>
      <c r="P163" s="22">
        <v>5255</v>
      </c>
      <c r="Q163" s="22">
        <v>6779</v>
      </c>
      <c r="R163" s="22">
        <v>6779</v>
      </c>
      <c r="S163" s="22">
        <v>19770</v>
      </c>
      <c r="T163" s="22">
        <v>19770</v>
      </c>
      <c r="U163" s="16" t="s">
        <v>21</v>
      </c>
    </row>
    <row r="164" spans="1:21">
      <c r="A164" s="125" t="s">
        <v>384</v>
      </c>
      <c r="B164" s="125"/>
      <c r="C164" s="125"/>
      <c r="D164" s="125"/>
      <c r="E164" s="125"/>
      <c r="F164" s="125"/>
      <c r="G164" s="125"/>
      <c r="H164" s="125"/>
      <c r="I164" s="125"/>
      <c r="J164" s="125"/>
      <c r="K164" s="125"/>
      <c r="L164" s="125"/>
      <c r="M164" s="125"/>
      <c r="N164" s="125"/>
      <c r="O164" s="125"/>
      <c r="P164" s="125"/>
      <c r="Q164" s="125"/>
      <c r="R164" s="125"/>
      <c r="S164" s="125"/>
      <c r="T164" s="125"/>
      <c r="U164" s="125"/>
    </row>
    <row r="165" spans="1:21" ht="70.8" customHeight="1">
      <c r="A165" s="46" t="s">
        <v>385</v>
      </c>
      <c r="B165" s="73" t="s">
        <v>386</v>
      </c>
      <c r="C165" s="7" t="s">
        <v>387</v>
      </c>
      <c r="D165" s="4" t="s">
        <v>26</v>
      </c>
      <c r="E165" s="4" t="s">
        <v>292</v>
      </c>
      <c r="F165" s="4" t="s">
        <v>81</v>
      </c>
      <c r="G165" s="57">
        <v>0</v>
      </c>
      <c r="H165" s="61">
        <f>G165*100/K165</f>
        <v>0</v>
      </c>
      <c r="I165" s="140" t="s">
        <v>625</v>
      </c>
      <c r="J165" s="38" t="s">
        <v>523</v>
      </c>
      <c r="K165" s="12">
        <v>8738.5</v>
      </c>
      <c r="L165" s="12">
        <v>8738.5</v>
      </c>
      <c r="M165" s="12">
        <v>17477</v>
      </c>
      <c r="N165" s="25">
        <v>17477</v>
      </c>
      <c r="O165" s="25">
        <v>17477</v>
      </c>
      <c r="P165" s="25">
        <v>17477</v>
      </c>
      <c r="Q165" s="25">
        <v>17477</v>
      </c>
      <c r="R165" s="25">
        <v>17477</v>
      </c>
      <c r="S165" s="12">
        <v>61169.5</v>
      </c>
      <c r="T165" s="12">
        <v>61169.5</v>
      </c>
      <c r="U165" s="79" t="s">
        <v>388</v>
      </c>
    </row>
    <row r="166" spans="1:21" ht="67.2" customHeight="1">
      <c r="A166" s="6" t="s">
        <v>389</v>
      </c>
      <c r="B166" s="83"/>
      <c r="C166" s="7" t="s">
        <v>390</v>
      </c>
      <c r="D166" s="4" t="s">
        <v>26</v>
      </c>
      <c r="E166" s="4" t="s">
        <v>292</v>
      </c>
      <c r="F166" s="4" t="s">
        <v>81</v>
      </c>
      <c r="G166" s="61">
        <v>5220.8</v>
      </c>
      <c r="H166" s="62">
        <f>G166*100/K166</f>
        <v>86.324178640519861</v>
      </c>
      <c r="I166" s="158" t="s">
        <v>626</v>
      </c>
      <c r="J166" s="38" t="s">
        <v>524</v>
      </c>
      <c r="K166" s="11">
        <v>6047.9</v>
      </c>
      <c r="L166" s="11">
        <v>6047.9</v>
      </c>
      <c r="M166" s="11">
        <v>5250</v>
      </c>
      <c r="N166" s="11">
        <v>5250</v>
      </c>
      <c r="O166" s="11">
        <v>4200</v>
      </c>
      <c r="P166" s="11">
        <v>4200</v>
      </c>
      <c r="Q166" s="11">
        <v>3150</v>
      </c>
      <c r="R166" s="11">
        <v>3150</v>
      </c>
      <c r="S166" s="11">
        <v>18647.900000000001</v>
      </c>
      <c r="T166" s="11">
        <v>18647.900000000001</v>
      </c>
      <c r="U166" s="79"/>
    </row>
    <row r="167" spans="1:21" ht="84" customHeight="1">
      <c r="A167" s="77" t="s">
        <v>391</v>
      </c>
      <c r="B167" s="83"/>
      <c r="C167" s="106" t="s">
        <v>522</v>
      </c>
      <c r="D167" s="79" t="s">
        <v>26</v>
      </c>
      <c r="E167" s="79" t="s">
        <v>292</v>
      </c>
      <c r="F167" s="79" t="s">
        <v>81</v>
      </c>
      <c r="G167" s="126">
        <v>32530</v>
      </c>
      <c r="H167" s="134">
        <f>G167*100/K167</f>
        <v>93.202492658119041</v>
      </c>
      <c r="I167" s="138" t="s">
        <v>627</v>
      </c>
      <c r="J167" s="64" t="s">
        <v>525</v>
      </c>
      <c r="K167" s="97">
        <v>34902.5</v>
      </c>
      <c r="L167" s="97">
        <v>34902.5</v>
      </c>
      <c r="M167" s="97">
        <v>40000</v>
      </c>
      <c r="N167" s="97">
        <v>40000</v>
      </c>
      <c r="O167" s="97">
        <v>40000</v>
      </c>
      <c r="P167" s="97">
        <v>40000</v>
      </c>
      <c r="Q167" s="97">
        <v>40000</v>
      </c>
      <c r="R167" s="97">
        <v>40000</v>
      </c>
      <c r="S167" s="98">
        <v>154902.5</v>
      </c>
      <c r="T167" s="98">
        <v>154902.5</v>
      </c>
      <c r="U167" s="79"/>
    </row>
    <row r="168" spans="1:21" ht="160.80000000000001" customHeight="1">
      <c r="A168" s="77"/>
      <c r="B168" s="83"/>
      <c r="C168" s="108"/>
      <c r="D168" s="79"/>
      <c r="E168" s="79"/>
      <c r="F168" s="79"/>
      <c r="G168" s="127"/>
      <c r="H168" s="135"/>
      <c r="I168" s="139"/>
      <c r="J168" s="65"/>
      <c r="K168" s="97"/>
      <c r="L168" s="97"/>
      <c r="M168" s="97"/>
      <c r="N168" s="97"/>
      <c r="O168" s="97"/>
      <c r="P168" s="97"/>
      <c r="Q168" s="97"/>
      <c r="R168" s="97"/>
      <c r="S168" s="98"/>
      <c r="T168" s="98"/>
      <c r="U168" s="79"/>
    </row>
    <row r="169" spans="1:21" ht="79.2">
      <c r="A169" s="6" t="s">
        <v>392</v>
      </c>
      <c r="B169" s="74"/>
      <c r="C169" s="7" t="s">
        <v>393</v>
      </c>
      <c r="D169" s="4" t="s">
        <v>26</v>
      </c>
      <c r="E169" s="4" t="s">
        <v>19</v>
      </c>
      <c r="F169" s="4" t="s">
        <v>81</v>
      </c>
      <c r="G169" s="57">
        <v>69.2</v>
      </c>
      <c r="H169" s="62">
        <f>G169*100/K169</f>
        <v>86.5</v>
      </c>
      <c r="I169" s="149" t="s">
        <v>628</v>
      </c>
      <c r="J169" s="38" t="s">
        <v>21</v>
      </c>
      <c r="K169" s="24">
        <v>80</v>
      </c>
      <c r="L169" s="24">
        <v>80</v>
      </c>
      <c r="M169" s="24">
        <v>40</v>
      </c>
      <c r="N169" s="24">
        <v>40</v>
      </c>
      <c r="O169" s="24">
        <v>40</v>
      </c>
      <c r="P169" s="24">
        <v>40</v>
      </c>
      <c r="Q169" s="24">
        <v>40</v>
      </c>
      <c r="R169" s="24">
        <v>40</v>
      </c>
      <c r="S169" s="24">
        <v>200</v>
      </c>
      <c r="T169" s="24">
        <v>200</v>
      </c>
      <c r="U169" s="4"/>
    </row>
    <row r="170" spans="1:21">
      <c r="A170" s="109" t="s">
        <v>394</v>
      </c>
      <c r="B170" s="109"/>
      <c r="C170" s="109"/>
      <c r="D170" s="109"/>
      <c r="E170" s="109"/>
      <c r="F170" s="16" t="s">
        <v>21</v>
      </c>
      <c r="G170" s="16"/>
      <c r="H170" s="16"/>
      <c r="I170" s="16"/>
      <c r="J170" s="39"/>
      <c r="K170" s="26">
        <v>49768.9</v>
      </c>
      <c r="L170" s="26">
        <v>49768.9</v>
      </c>
      <c r="M170" s="26">
        <v>62767</v>
      </c>
      <c r="N170" s="26">
        <v>62767</v>
      </c>
      <c r="O170" s="26">
        <v>61717</v>
      </c>
      <c r="P170" s="26">
        <v>61717</v>
      </c>
      <c r="Q170" s="26">
        <v>60667</v>
      </c>
      <c r="R170" s="26">
        <v>60667</v>
      </c>
      <c r="S170" s="26">
        <v>234919.9</v>
      </c>
      <c r="T170" s="26">
        <v>234919.9</v>
      </c>
      <c r="U170" s="16" t="s">
        <v>21</v>
      </c>
    </row>
    <row r="171" spans="1:21">
      <c r="A171" s="115" t="s">
        <v>395</v>
      </c>
      <c r="B171" s="115"/>
      <c r="C171" s="115"/>
      <c r="D171" s="115"/>
      <c r="E171" s="115"/>
      <c r="F171" s="5" t="s">
        <v>21</v>
      </c>
      <c r="G171" s="5"/>
      <c r="H171" s="5"/>
      <c r="I171" s="5"/>
      <c r="J171" s="37"/>
      <c r="K171" s="17">
        <v>478488.9</v>
      </c>
      <c r="L171" s="17">
        <v>478488.9</v>
      </c>
      <c r="M171" s="17">
        <v>1341447</v>
      </c>
      <c r="N171" s="17">
        <v>1341447</v>
      </c>
      <c r="O171" s="17">
        <v>1447862</v>
      </c>
      <c r="P171" s="17">
        <v>1447862</v>
      </c>
      <c r="Q171" s="17">
        <v>479436</v>
      </c>
      <c r="R171" s="17">
        <v>479436</v>
      </c>
      <c r="S171" s="17">
        <v>3747033.9</v>
      </c>
      <c r="T171" s="17">
        <v>3747033.9</v>
      </c>
      <c r="U171" s="5" t="s">
        <v>21</v>
      </c>
    </row>
  </sheetData>
  <mergeCells count="870">
    <mergeCell ref="C48:C51"/>
    <mergeCell ref="D48:D51"/>
    <mergeCell ref="E48:E51"/>
    <mergeCell ref="G24:G25"/>
    <mergeCell ref="H24:H25"/>
    <mergeCell ref="J22:J23"/>
    <mergeCell ref="J24:J25"/>
    <mergeCell ref="H18:H19"/>
    <mergeCell ref="A21:U21"/>
    <mergeCell ref="S18:T19"/>
    <mergeCell ref="U18:U19"/>
    <mergeCell ref="A20:E20"/>
    <mergeCell ref="K20:L20"/>
    <mergeCell ref="M20:N20"/>
    <mergeCell ref="O20:P20"/>
    <mergeCell ref="Q20:R20"/>
    <mergeCell ref="S20:T20"/>
    <mergeCell ref="F18:F19"/>
    <mergeCell ref="G18:G19"/>
    <mergeCell ref="Q48:Q51"/>
    <mergeCell ref="R48:R51"/>
    <mergeCell ref="U48:U54"/>
    <mergeCell ref="A52:A53"/>
    <mergeCell ref="C52:C53"/>
    <mergeCell ref="I12:I13"/>
    <mergeCell ref="I14:I15"/>
    <mergeCell ref="I16:I17"/>
    <mergeCell ref="I18:I19"/>
    <mergeCell ref="J6:J7"/>
    <mergeCell ref="J8:J9"/>
    <mergeCell ref="J10:J11"/>
    <mergeCell ref="J12:J13"/>
    <mergeCell ref="J14:J15"/>
    <mergeCell ref="J16:J17"/>
    <mergeCell ref="J18:J19"/>
    <mergeCell ref="G12:G13"/>
    <mergeCell ref="H12:H13"/>
    <mergeCell ref="G14:G15"/>
    <mergeCell ref="H14:H15"/>
    <mergeCell ref="G16:G17"/>
    <mergeCell ref="H16:H17"/>
    <mergeCell ref="G6:G7"/>
    <mergeCell ref="H6:H7"/>
    <mergeCell ref="G8:G9"/>
    <mergeCell ref="H8:H9"/>
    <mergeCell ref="G10:G11"/>
    <mergeCell ref="H10:H11"/>
    <mergeCell ref="F6:F7"/>
    <mergeCell ref="F8:F9"/>
    <mergeCell ref="F10:F11"/>
    <mergeCell ref="F12:F13"/>
    <mergeCell ref="F14:F15"/>
    <mergeCell ref="F16:F17"/>
    <mergeCell ref="I140:I141"/>
    <mergeCell ref="G140:G141"/>
    <mergeCell ref="H140:H141"/>
    <mergeCell ref="F109:F110"/>
    <mergeCell ref="A82:U82"/>
    <mergeCell ref="K83:L83"/>
    <mergeCell ref="M83:N83"/>
    <mergeCell ref="O83:P83"/>
    <mergeCell ref="Q83:R83"/>
    <mergeCell ref="S83:T83"/>
    <mergeCell ref="K80:L80"/>
    <mergeCell ref="M80:N80"/>
    <mergeCell ref="O80:P80"/>
    <mergeCell ref="Q80:R80"/>
    <mergeCell ref="S80:T80"/>
    <mergeCell ref="A81:E81"/>
    <mergeCell ref="S78:T78"/>
    <mergeCell ref="K79:L79"/>
    <mergeCell ref="G132:G133"/>
    <mergeCell ref="C132:C133"/>
    <mergeCell ref="F26:F28"/>
    <mergeCell ref="F29:F30"/>
    <mergeCell ref="F31:F32"/>
    <mergeCell ref="A138:E138"/>
    <mergeCell ref="A139:U139"/>
    <mergeCell ref="K135:L135"/>
    <mergeCell ref="M135:N135"/>
    <mergeCell ref="O135:P135"/>
    <mergeCell ref="Q135:R135"/>
    <mergeCell ref="S135:T135"/>
    <mergeCell ref="K136:L136"/>
    <mergeCell ref="F39:F42"/>
    <mergeCell ref="I39:I42"/>
    <mergeCell ref="J39:J42"/>
    <mergeCell ref="G31:G32"/>
    <mergeCell ref="H31:H32"/>
    <mergeCell ref="I31:I32"/>
    <mergeCell ref="J31:J32"/>
    <mergeCell ref="G33:G34"/>
    <mergeCell ref="C33:C34"/>
    <mergeCell ref="H33:H34"/>
    <mergeCell ref="I33:I34"/>
    <mergeCell ref="A170:E170"/>
    <mergeCell ref="A171:E171"/>
    <mergeCell ref="G1:G3"/>
    <mergeCell ref="H1:H3"/>
    <mergeCell ref="I1:I3"/>
    <mergeCell ref="J1:J3"/>
    <mergeCell ref="I6:I7"/>
    <mergeCell ref="I8:I9"/>
    <mergeCell ref="I10:I11"/>
    <mergeCell ref="I22:I23"/>
    <mergeCell ref="A163:E163"/>
    <mergeCell ref="A164:U164"/>
    <mergeCell ref="Q160:R160"/>
    <mergeCell ref="S160:T160"/>
    <mergeCell ref="K161:L161"/>
    <mergeCell ref="M161:N161"/>
    <mergeCell ref="O161:P161"/>
    <mergeCell ref="Q161:R161"/>
    <mergeCell ref="J140:J141"/>
    <mergeCell ref="C140:C141"/>
    <mergeCell ref="E143:E144"/>
    <mergeCell ref="G143:G144"/>
    <mergeCell ref="H143:H144"/>
    <mergeCell ref="I143:I144"/>
    <mergeCell ref="A167:A168"/>
    <mergeCell ref="D167:D168"/>
    <mergeCell ref="E167:E168"/>
    <mergeCell ref="F167:F168"/>
    <mergeCell ref="K167:K168"/>
    <mergeCell ref="L167:L168"/>
    <mergeCell ref="M167:M168"/>
    <mergeCell ref="N167:N168"/>
    <mergeCell ref="B165:B169"/>
    <mergeCell ref="C167:C168"/>
    <mergeCell ref="G167:G168"/>
    <mergeCell ref="H167:H168"/>
    <mergeCell ref="I167:I168"/>
    <mergeCell ref="J167:J168"/>
    <mergeCell ref="U156:U157"/>
    <mergeCell ref="K157:L157"/>
    <mergeCell ref="O167:O168"/>
    <mergeCell ref="P167:P168"/>
    <mergeCell ref="Q167:Q168"/>
    <mergeCell ref="R167:R168"/>
    <mergeCell ref="S167:S168"/>
    <mergeCell ref="T167:T168"/>
    <mergeCell ref="U165:U168"/>
    <mergeCell ref="S161:T161"/>
    <mergeCell ref="M157:N157"/>
    <mergeCell ref="O157:P157"/>
    <mergeCell ref="Q157:R157"/>
    <mergeCell ref="S157:T157"/>
    <mergeCell ref="B158:B162"/>
    <mergeCell ref="U158:U162"/>
    <mergeCell ref="K159:L159"/>
    <mergeCell ref="M159:N159"/>
    <mergeCell ref="O159:P159"/>
    <mergeCell ref="Q159:R159"/>
    <mergeCell ref="S159:T159"/>
    <mergeCell ref="K160:L160"/>
    <mergeCell ref="M160:N160"/>
    <mergeCell ref="O160:P160"/>
    <mergeCell ref="U151:U154"/>
    <mergeCell ref="K152:L152"/>
    <mergeCell ref="M152:N152"/>
    <mergeCell ref="O152:P152"/>
    <mergeCell ref="Q152:R152"/>
    <mergeCell ref="S152:T152"/>
    <mergeCell ref="B151:B154"/>
    <mergeCell ref="K151:L151"/>
    <mergeCell ref="M151:N151"/>
    <mergeCell ref="O151:P151"/>
    <mergeCell ref="Q151:R151"/>
    <mergeCell ref="S151:T151"/>
    <mergeCell ref="S155:T155"/>
    <mergeCell ref="B156:B157"/>
    <mergeCell ref="K156:L156"/>
    <mergeCell ref="M156:N156"/>
    <mergeCell ref="O156:P156"/>
    <mergeCell ref="Q156:R156"/>
    <mergeCell ref="S156:T156"/>
    <mergeCell ref="S149:T149"/>
    <mergeCell ref="K150:L150"/>
    <mergeCell ref="M150:N150"/>
    <mergeCell ref="O150:P150"/>
    <mergeCell ref="Q150:R150"/>
    <mergeCell ref="S150:T150"/>
    <mergeCell ref="B149:B150"/>
    <mergeCell ref="K149:L149"/>
    <mergeCell ref="M149:N149"/>
    <mergeCell ref="O149:P149"/>
    <mergeCell ref="Q149:R149"/>
    <mergeCell ref="K155:L155"/>
    <mergeCell ref="M155:N155"/>
    <mergeCell ref="O155:P155"/>
    <mergeCell ref="Q155:R155"/>
    <mergeCell ref="K148:L148"/>
    <mergeCell ref="M148:N148"/>
    <mergeCell ref="O148:P148"/>
    <mergeCell ref="Q148:R148"/>
    <mergeCell ref="S148:T148"/>
    <mergeCell ref="T143:T144"/>
    <mergeCell ref="U143:U144"/>
    <mergeCell ref="B145:B148"/>
    <mergeCell ref="U145:U148"/>
    <mergeCell ref="K146:L146"/>
    <mergeCell ref="M146:N146"/>
    <mergeCell ref="O146:P146"/>
    <mergeCell ref="Q146:R146"/>
    <mergeCell ref="L143:L144"/>
    <mergeCell ref="M143:M144"/>
    <mergeCell ref="N143:N144"/>
    <mergeCell ref="O143:O144"/>
    <mergeCell ref="P143:P144"/>
    <mergeCell ref="Q143:Q144"/>
    <mergeCell ref="J143:J144"/>
    <mergeCell ref="S146:T146"/>
    <mergeCell ref="K147:L147"/>
    <mergeCell ref="M147:N147"/>
    <mergeCell ref="O147:P147"/>
    <mergeCell ref="Q147:R147"/>
    <mergeCell ref="S147:T147"/>
    <mergeCell ref="A143:A144"/>
    <mergeCell ref="B143:B144"/>
    <mergeCell ref="C143:C144"/>
    <mergeCell ref="D143:D144"/>
    <mergeCell ref="F143:F144"/>
    <mergeCell ref="K143:K144"/>
    <mergeCell ref="Q140:R141"/>
    <mergeCell ref="S140:T141"/>
    <mergeCell ref="R143:R144"/>
    <mergeCell ref="S143:S144"/>
    <mergeCell ref="U140:U141"/>
    <mergeCell ref="K142:L142"/>
    <mergeCell ref="M142:N142"/>
    <mergeCell ref="O142:P142"/>
    <mergeCell ref="Q142:R142"/>
    <mergeCell ref="S142:T142"/>
    <mergeCell ref="A140:A141"/>
    <mergeCell ref="B140:B141"/>
    <mergeCell ref="D140:D141"/>
    <mergeCell ref="E140:E141"/>
    <mergeCell ref="F140:F141"/>
    <mergeCell ref="K140:L141"/>
    <mergeCell ref="M140:N141"/>
    <mergeCell ref="O140:P141"/>
    <mergeCell ref="M136:N136"/>
    <mergeCell ref="O136:P136"/>
    <mergeCell ref="Q136:R136"/>
    <mergeCell ref="S136:T136"/>
    <mergeCell ref="Q132:Q133"/>
    <mergeCell ref="R132:R133"/>
    <mergeCell ref="S132:S133"/>
    <mergeCell ref="T132:T133"/>
    <mergeCell ref="U132:U134"/>
    <mergeCell ref="K134:L134"/>
    <mergeCell ref="M134:N134"/>
    <mergeCell ref="O134:P134"/>
    <mergeCell ref="Q134:R134"/>
    <mergeCell ref="S134:T134"/>
    <mergeCell ref="A132:A133"/>
    <mergeCell ref="D132:D133"/>
    <mergeCell ref="E132:E133"/>
    <mergeCell ref="F132:F133"/>
    <mergeCell ref="K132:K133"/>
    <mergeCell ref="L132:L133"/>
    <mergeCell ref="B131:B134"/>
    <mergeCell ref="K131:L131"/>
    <mergeCell ref="M131:N131"/>
    <mergeCell ref="O131:P131"/>
    <mergeCell ref="Q131:R131"/>
    <mergeCell ref="S131:T131"/>
    <mergeCell ref="M132:M133"/>
    <mergeCell ref="N132:N133"/>
    <mergeCell ref="O132:O133"/>
    <mergeCell ref="P132:P133"/>
    <mergeCell ref="I132:I133"/>
    <mergeCell ref="J132:J133"/>
    <mergeCell ref="H132:H133"/>
    <mergeCell ref="B126:B127"/>
    <mergeCell ref="K126:L126"/>
    <mergeCell ref="M126:N126"/>
    <mergeCell ref="O126:P126"/>
    <mergeCell ref="Q126:R126"/>
    <mergeCell ref="S126:T126"/>
    <mergeCell ref="U129:U130"/>
    <mergeCell ref="K130:L130"/>
    <mergeCell ref="M130:N130"/>
    <mergeCell ref="O130:P130"/>
    <mergeCell ref="Q130:R130"/>
    <mergeCell ref="S130:T130"/>
    <mergeCell ref="K128:L128"/>
    <mergeCell ref="M128:N128"/>
    <mergeCell ref="O128:P128"/>
    <mergeCell ref="Q128:R128"/>
    <mergeCell ref="S128:T128"/>
    <mergeCell ref="K129:L129"/>
    <mergeCell ref="M129:N129"/>
    <mergeCell ref="O129:P129"/>
    <mergeCell ref="Q129:R129"/>
    <mergeCell ref="S129:T129"/>
    <mergeCell ref="O125:P125"/>
    <mergeCell ref="Q125:R125"/>
    <mergeCell ref="S125:T125"/>
    <mergeCell ref="U126:U127"/>
    <mergeCell ref="K127:L127"/>
    <mergeCell ref="M127:N127"/>
    <mergeCell ref="O127:P127"/>
    <mergeCell ref="Q127:R127"/>
    <mergeCell ref="S127:T127"/>
    <mergeCell ref="Q122:R122"/>
    <mergeCell ref="S122:T122"/>
    <mergeCell ref="A123:E123"/>
    <mergeCell ref="S120:T120"/>
    <mergeCell ref="K121:L121"/>
    <mergeCell ref="M121:N121"/>
    <mergeCell ref="O121:P121"/>
    <mergeCell ref="Q121:R121"/>
    <mergeCell ref="S121:T121"/>
    <mergeCell ref="B119:B121"/>
    <mergeCell ref="K119:L119"/>
    <mergeCell ref="M119:N119"/>
    <mergeCell ref="O119:P119"/>
    <mergeCell ref="Q119:R119"/>
    <mergeCell ref="S119:T119"/>
    <mergeCell ref="K120:L120"/>
    <mergeCell ref="M120:N120"/>
    <mergeCell ref="O120:P120"/>
    <mergeCell ref="Q120:R120"/>
    <mergeCell ref="K122:L122"/>
    <mergeCell ref="M122:N122"/>
    <mergeCell ref="O122:P122"/>
    <mergeCell ref="K118:L118"/>
    <mergeCell ref="M118:N118"/>
    <mergeCell ref="O118:P118"/>
    <mergeCell ref="Q118:R118"/>
    <mergeCell ref="S118:T118"/>
    <mergeCell ref="S115:T115"/>
    <mergeCell ref="K116:L116"/>
    <mergeCell ref="M116:N116"/>
    <mergeCell ref="O116:P116"/>
    <mergeCell ref="Q116:R116"/>
    <mergeCell ref="S116:T116"/>
    <mergeCell ref="U113:U117"/>
    <mergeCell ref="K114:L114"/>
    <mergeCell ref="M114:N114"/>
    <mergeCell ref="O114:P114"/>
    <mergeCell ref="Q114:R114"/>
    <mergeCell ref="S114:T114"/>
    <mergeCell ref="K115:L115"/>
    <mergeCell ref="M115:N115"/>
    <mergeCell ref="O115:P115"/>
    <mergeCell ref="Q117:R117"/>
    <mergeCell ref="S117:T117"/>
    <mergeCell ref="K113:L113"/>
    <mergeCell ref="M113:N113"/>
    <mergeCell ref="O113:P113"/>
    <mergeCell ref="Q113:R113"/>
    <mergeCell ref="Q115:R115"/>
    <mergeCell ref="K117:L117"/>
    <mergeCell ref="M117:N117"/>
    <mergeCell ref="O117:P117"/>
    <mergeCell ref="S113:T113"/>
    <mergeCell ref="K112:L112"/>
    <mergeCell ref="M112:N112"/>
    <mergeCell ref="O112:P112"/>
    <mergeCell ref="Q112:R112"/>
    <mergeCell ref="S112:T112"/>
    <mergeCell ref="U108:U111"/>
    <mergeCell ref="K109:L109"/>
    <mergeCell ref="M109:N109"/>
    <mergeCell ref="O109:P109"/>
    <mergeCell ref="Q109:R109"/>
    <mergeCell ref="S109:T109"/>
    <mergeCell ref="K110:L110"/>
    <mergeCell ref="M110:N110"/>
    <mergeCell ref="O110:P110"/>
    <mergeCell ref="K108:L108"/>
    <mergeCell ref="M108:N108"/>
    <mergeCell ref="O108:P108"/>
    <mergeCell ref="Q108:R108"/>
    <mergeCell ref="S108:T108"/>
    <mergeCell ref="Q110:R110"/>
    <mergeCell ref="S110:T110"/>
    <mergeCell ref="K111:L111"/>
    <mergeCell ref="M111:N111"/>
    <mergeCell ref="O111:P111"/>
    <mergeCell ref="Q111:R111"/>
    <mergeCell ref="S111:T111"/>
    <mergeCell ref="M103:N106"/>
    <mergeCell ref="O103:P106"/>
    <mergeCell ref="Q103:R106"/>
    <mergeCell ref="S103:T106"/>
    <mergeCell ref="K107:L107"/>
    <mergeCell ref="M107:N107"/>
    <mergeCell ref="O107:P107"/>
    <mergeCell ref="Q107:R107"/>
    <mergeCell ref="S107:T107"/>
    <mergeCell ref="A103:A106"/>
    <mergeCell ref="D103:D106"/>
    <mergeCell ref="E103:E106"/>
    <mergeCell ref="F103:F107"/>
    <mergeCell ref="K103:L106"/>
    <mergeCell ref="A99:A102"/>
    <mergeCell ref="B99:B106"/>
    <mergeCell ref="C99:C102"/>
    <mergeCell ref="D99:D102"/>
    <mergeCell ref="E99:E102"/>
    <mergeCell ref="F99:F102"/>
    <mergeCell ref="G99:G102"/>
    <mergeCell ref="H99:H102"/>
    <mergeCell ref="I99:I102"/>
    <mergeCell ref="J99:J102"/>
    <mergeCell ref="C103:C106"/>
    <mergeCell ref="G103:G106"/>
    <mergeCell ref="H103:H106"/>
    <mergeCell ref="I103:I106"/>
    <mergeCell ref="J103:J106"/>
    <mergeCell ref="S94:T97"/>
    <mergeCell ref="U94:U98"/>
    <mergeCell ref="K98:L98"/>
    <mergeCell ref="M98:N98"/>
    <mergeCell ref="O98:P98"/>
    <mergeCell ref="Q98:R98"/>
    <mergeCell ref="S98:T98"/>
    <mergeCell ref="K99:L102"/>
    <mergeCell ref="M99:N102"/>
    <mergeCell ref="O99:P102"/>
    <mergeCell ref="Q99:R102"/>
    <mergeCell ref="S99:T102"/>
    <mergeCell ref="O92:P93"/>
    <mergeCell ref="Q92:R93"/>
    <mergeCell ref="S92:T93"/>
    <mergeCell ref="U92:U93"/>
    <mergeCell ref="A94:A97"/>
    <mergeCell ref="B94:B98"/>
    <mergeCell ref="D94:D97"/>
    <mergeCell ref="E94:E97"/>
    <mergeCell ref="F94:F97"/>
    <mergeCell ref="K94:L97"/>
    <mergeCell ref="A92:A93"/>
    <mergeCell ref="C92:C93"/>
    <mergeCell ref="D92:D93"/>
    <mergeCell ref="F92:F93"/>
    <mergeCell ref="K92:L93"/>
    <mergeCell ref="M92:N93"/>
    <mergeCell ref="C94:C97"/>
    <mergeCell ref="G94:G97"/>
    <mergeCell ref="H94:H97"/>
    <mergeCell ref="I94:I97"/>
    <mergeCell ref="J94:J97"/>
    <mergeCell ref="M94:N97"/>
    <mergeCell ref="O94:P97"/>
    <mergeCell ref="Q94:R97"/>
    <mergeCell ref="O90:P91"/>
    <mergeCell ref="Q90:R91"/>
    <mergeCell ref="S90:T91"/>
    <mergeCell ref="U90:U91"/>
    <mergeCell ref="M88:N89"/>
    <mergeCell ref="O88:P89"/>
    <mergeCell ref="Q88:R89"/>
    <mergeCell ref="S88:T89"/>
    <mergeCell ref="U88:U89"/>
    <mergeCell ref="A88:A89"/>
    <mergeCell ref="C88:C89"/>
    <mergeCell ref="D88:D89"/>
    <mergeCell ref="E88:E89"/>
    <mergeCell ref="F88:F89"/>
    <mergeCell ref="K88:L89"/>
    <mergeCell ref="A86:A87"/>
    <mergeCell ref="C86:C87"/>
    <mergeCell ref="D86:D87"/>
    <mergeCell ref="E86:E87"/>
    <mergeCell ref="K86:L87"/>
    <mergeCell ref="J86:J87"/>
    <mergeCell ref="I86:I87"/>
    <mergeCell ref="G86:G87"/>
    <mergeCell ref="H86:H87"/>
    <mergeCell ref="B86:B87"/>
    <mergeCell ref="B88:B89"/>
    <mergeCell ref="G88:G89"/>
    <mergeCell ref="H88:H89"/>
    <mergeCell ref="U84:U85"/>
    <mergeCell ref="K85:L85"/>
    <mergeCell ref="M85:N85"/>
    <mergeCell ref="O85:P85"/>
    <mergeCell ref="Q85:R85"/>
    <mergeCell ref="S85:T85"/>
    <mergeCell ref="B84:B85"/>
    <mergeCell ref="K84:L84"/>
    <mergeCell ref="M84:N84"/>
    <mergeCell ref="O84:P84"/>
    <mergeCell ref="Q84:R84"/>
    <mergeCell ref="S84:T84"/>
    <mergeCell ref="F84:F87"/>
    <mergeCell ref="O86:P87"/>
    <mergeCell ref="Q86:R87"/>
    <mergeCell ref="S86:T87"/>
    <mergeCell ref="U86:U87"/>
    <mergeCell ref="M86:N87"/>
    <mergeCell ref="U71:U75"/>
    <mergeCell ref="A74:A75"/>
    <mergeCell ref="C74:C75"/>
    <mergeCell ref="D74:D75"/>
    <mergeCell ref="E74:E75"/>
    <mergeCell ref="Q74:Q75"/>
    <mergeCell ref="R74:R75"/>
    <mergeCell ref="F71:F73"/>
    <mergeCell ref="M79:N79"/>
    <mergeCell ref="O79:P79"/>
    <mergeCell ref="Q79:R79"/>
    <mergeCell ref="S79:T79"/>
    <mergeCell ref="B77:B78"/>
    <mergeCell ref="K77:L77"/>
    <mergeCell ref="M77:N77"/>
    <mergeCell ref="O77:P77"/>
    <mergeCell ref="Q77:R77"/>
    <mergeCell ref="S77:T77"/>
    <mergeCell ref="K78:L78"/>
    <mergeCell ref="M78:N78"/>
    <mergeCell ref="O78:P78"/>
    <mergeCell ref="Q78:R78"/>
    <mergeCell ref="F74:F75"/>
    <mergeCell ref="I74:I75"/>
    <mergeCell ref="K69:L69"/>
    <mergeCell ref="M69:N69"/>
    <mergeCell ref="O69:P69"/>
    <mergeCell ref="Q69:R69"/>
    <mergeCell ref="S69:T69"/>
    <mergeCell ref="A71:A73"/>
    <mergeCell ref="B71:B75"/>
    <mergeCell ref="C71:C73"/>
    <mergeCell ref="D71:D73"/>
    <mergeCell ref="E71:E73"/>
    <mergeCell ref="Q71:Q73"/>
    <mergeCell ref="R71:R73"/>
    <mergeCell ref="J74:J75"/>
    <mergeCell ref="G72:G73"/>
    <mergeCell ref="H72:H73"/>
    <mergeCell ref="I71:I73"/>
    <mergeCell ref="J71:J73"/>
    <mergeCell ref="K67:L67"/>
    <mergeCell ref="M67:N67"/>
    <mergeCell ref="O67:P67"/>
    <mergeCell ref="Q67:R67"/>
    <mergeCell ref="S67:T67"/>
    <mergeCell ref="K68:L68"/>
    <mergeCell ref="M68:N68"/>
    <mergeCell ref="O68:P68"/>
    <mergeCell ref="Q68:R68"/>
    <mergeCell ref="S68:T68"/>
    <mergeCell ref="K65:L65"/>
    <mergeCell ref="M65:N65"/>
    <mergeCell ref="O65:P65"/>
    <mergeCell ref="Q65:R65"/>
    <mergeCell ref="S65:T65"/>
    <mergeCell ref="K66:L66"/>
    <mergeCell ref="M66:N66"/>
    <mergeCell ref="O66:P66"/>
    <mergeCell ref="Q66:R66"/>
    <mergeCell ref="S66:T66"/>
    <mergeCell ref="A61:U61"/>
    <mergeCell ref="A62:A64"/>
    <mergeCell ref="B62:B64"/>
    <mergeCell ref="C62:C64"/>
    <mergeCell ref="D62:D64"/>
    <mergeCell ref="E62:E64"/>
    <mergeCell ref="Q62:Q64"/>
    <mergeCell ref="R62:R64"/>
    <mergeCell ref="U62:U64"/>
    <mergeCell ref="J62:J64"/>
    <mergeCell ref="F62:F64"/>
    <mergeCell ref="I62:I64"/>
    <mergeCell ref="G63:G64"/>
    <mergeCell ref="H63:H64"/>
    <mergeCell ref="U57:U58"/>
    <mergeCell ref="K58:L58"/>
    <mergeCell ref="M58:N58"/>
    <mergeCell ref="O58:P58"/>
    <mergeCell ref="Q58:R58"/>
    <mergeCell ref="S58:T58"/>
    <mergeCell ref="B57:B58"/>
    <mergeCell ref="F57:F58"/>
    <mergeCell ref="K57:L57"/>
    <mergeCell ref="M57:N57"/>
    <mergeCell ref="O57:P57"/>
    <mergeCell ref="K56:L56"/>
    <mergeCell ref="M56:N56"/>
    <mergeCell ref="O56:P56"/>
    <mergeCell ref="Q56:R56"/>
    <mergeCell ref="S56:T56"/>
    <mergeCell ref="S59:T59"/>
    <mergeCell ref="A60:E60"/>
    <mergeCell ref="Q57:R57"/>
    <mergeCell ref="S57:T57"/>
    <mergeCell ref="K59:L59"/>
    <mergeCell ref="M59:N59"/>
    <mergeCell ref="O59:P59"/>
    <mergeCell ref="Q59:R59"/>
    <mergeCell ref="M54:N54"/>
    <mergeCell ref="O54:P54"/>
    <mergeCell ref="Q54:R54"/>
    <mergeCell ref="S54:T54"/>
    <mergeCell ref="F52:F53"/>
    <mergeCell ref="I52:I53"/>
    <mergeCell ref="J52:J53"/>
    <mergeCell ref="K55:L55"/>
    <mergeCell ref="M55:N55"/>
    <mergeCell ref="O55:P55"/>
    <mergeCell ref="Q55:R55"/>
    <mergeCell ref="S55:T55"/>
    <mergeCell ref="A48:A51"/>
    <mergeCell ref="B48:B54"/>
    <mergeCell ref="U39:U47"/>
    <mergeCell ref="A43:A45"/>
    <mergeCell ref="C43:C45"/>
    <mergeCell ref="D43:D45"/>
    <mergeCell ref="E43:E45"/>
    <mergeCell ref="M43:M45"/>
    <mergeCell ref="N43:N45"/>
    <mergeCell ref="O43:O45"/>
    <mergeCell ref="P43:P45"/>
    <mergeCell ref="Q43:Q45"/>
    <mergeCell ref="M39:M42"/>
    <mergeCell ref="N39:N42"/>
    <mergeCell ref="O39:O42"/>
    <mergeCell ref="P39:P42"/>
    <mergeCell ref="Q39:Q42"/>
    <mergeCell ref="R39:R42"/>
    <mergeCell ref="R43:R45"/>
    <mergeCell ref="D52:D53"/>
    <mergeCell ref="E52:E53"/>
    <mergeCell ref="Q52:Q53"/>
    <mergeCell ref="R52:R53"/>
    <mergeCell ref="K54:L54"/>
    <mergeCell ref="I43:I45"/>
    <mergeCell ref="J43:J45"/>
    <mergeCell ref="K38:L38"/>
    <mergeCell ref="M38:N38"/>
    <mergeCell ref="G50:G51"/>
    <mergeCell ref="H50:H51"/>
    <mergeCell ref="F48:F51"/>
    <mergeCell ref="I48:I51"/>
    <mergeCell ref="J48:J51"/>
    <mergeCell ref="O38:P38"/>
    <mergeCell ref="Q38:R38"/>
    <mergeCell ref="S38:T38"/>
    <mergeCell ref="A39:A42"/>
    <mergeCell ref="B39:B47"/>
    <mergeCell ref="C39:C42"/>
    <mergeCell ref="D39:D42"/>
    <mergeCell ref="E39:E42"/>
    <mergeCell ref="F46:F47"/>
    <mergeCell ref="I46:I47"/>
    <mergeCell ref="J46:J47"/>
    <mergeCell ref="K41:K42"/>
    <mergeCell ref="L41:L42"/>
    <mergeCell ref="G44:G45"/>
    <mergeCell ref="H44:H45"/>
    <mergeCell ref="K44:K45"/>
    <mergeCell ref="L44:L45"/>
    <mergeCell ref="G41:G42"/>
    <mergeCell ref="H41:H42"/>
    <mergeCell ref="A46:A47"/>
    <mergeCell ref="C46:C47"/>
    <mergeCell ref="D46:D47"/>
    <mergeCell ref="E46:E47"/>
    <mergeCell ref="F43:F45"/>
    <mergeCell ref="S36:T36"/>
    <mergeCell ref="U36:U37"/>
    <mergeCell ref="K37:L37"/>
    <mergeCell ref="M37:N37"/>
    <mergeCell ref="O37:P37"/>
    <mergeCell ref="Q37:R37"/>
    <mergeCell ref="S37:T37"/>
    <mergeCell ref="B36:B37"/>
    <mergeCell ref="F36:F37"/>
    <mergeCell ref="K36:L36"/>
    <mergeCell ref="M36:N36"/>
    <mergeCell ref="O36:P36"/>
    <mergeCell ref="Q36:R36"/>
    <mergeCell ref="O33:P34"/>
    <mergeCell ref="Q33:R34"/>
    <mergeCell ref="S33:T34"/>
    <mergeCell ref="K35:L35"/>
    <mergeCell ref="M35:N35"/>
    <mergeCell ref="O35:P35"/>
    <mergeCell ref="Q35:R35"/>
    <mergeCell ref="S35:T35"/>
    <mergeCell ref="A33:A34"/>
    <mergeCell ref="D33:D34"/>
    <mergeCell ref="E33:E34"/>
    <mergeCell ref="F33:F34"/>
    <mergeCell ref="K33:L34"/>
    <mergeCell ref="M33:N34"/>
    <mergeCell ref="B33:B35"/>
    <mergeCell ref="J33:J34"/>
    <mergeCell ref="M31:N32"/>
    <mergeCell ref="O31:P32"/>
    <mergeCell ref="Q31:R32"/>
    <mergeCell ref="S31:T32"/>
    <mergeCell ref="U31:U32"/>
    <mergeCell ref="M29:N30"/>
    <mergeCell ref="O29:P30"/>
    <mergeCell ref="Q29:R30"/>
    <mergeCell ref="S29:T30"/>
    <mergeCell ref="U29:U30"/>
    <mergeCell ref="A31:A32"/>
    <mergeCell ref="B31:B32"/>
    <mergeCell ref="C31:C32"/>
    <mergeCell ref="D31:D32"/>
    <mergeCell ref="E31:E32"/>
    <mergeCell ref="A29:A30"/>
    <mergeCell ref="B29:B30"/>
    <mergeCell ref="C29:C30"/>
    <mergeCell ref="D29:D30"/>
    <mergeCell ref="E29:E30"/>
    <mergeCell ref="B26:B28"/>
    <mergeCell ref="K26:L26"/>
    <mergeCell ref="M26:N26"/>
    <mergeCell ref="O26:P26"/>
    <mergeCell ref="Q26:R26"/>
    <mergeCell ref="S26:T26"/>
    <mergeCell ref="U26:U28"/>
    <mergeCell ref="K27:L27"/>
    <mergeCell ref="G29:G30"/>
    <mergeCell ref="H29:H30"/>
    <mergeCell ref="I29:I30"/>
    <mergeCell ref="J29:J30"/>
    <mergeCell ref="M27:N27"/>
    <mergeCell ref="O27:P27"/>
    <mergeCell ref="Q27:R27"/>
    <mergeCell ref="S27:T27"/>
    <mergeCell ref="K28:L28"/>
    <mergeCell ref="M28:N28"/>
    <mergeCell ref="O28:P28"/>
    <mergeCell ref="Q28:R28"/>
    <mergeCell ref="S28:T28"/>
    <mergeCell ref="K29:L30"/>
    <mergeCell ref="A24:A25"/>
    <mergeCell ref="C24:C25"/>
    <mergeCell ref="D24:D25"/>
    <mergeCell ref="E24:E25"/>
    <mergeCell ref="K24:L25"/>
    <mergeCell ref="M24:N25"/>
    <mergeCell ref="O24:P25"/>
    <mergeCell ref="Q24:R25"/>
    <mergeCell ref="A22:A23"/>
    <mergeCell ref="B22:B25"/>
    <mergeCell ref="C22:C23"/>
    <mergeCell ref="D22:D23"/>
    <mergeCell ref="E22:E23"/>
    <mergeCell ref="K22:L23"/>
    <mergeCell ref="M22:N23"/>
    <mergeCell ref="O22:P23"/>
    <mergeCell ref="Q22:R23"/>
    <mergeCell ref="I24:I25"/>
    <mergeCell ref="F22:F23"/>
    <mergeCell ref="F24:F25"/>
    <mergeCell ref="G22:G23"/>
    <mergeCell ref="A18:A19"/>
    <mergeCell ref="C18:C19"/>
    <mergeCell ref="D18:D19"/>
    <mergeCell ref="E18:E19"/>
    <mergeCell ref="K18:L19"/>
    <mergeCell ref="M18:N19"/>
    <mergeCell ref="O18:P19"/>
    <mergeCell ref="Q18:R19"/>
    <mergeCell ref="S22:T23"/>
    <mergeCell ref="H22:H23"/>
    <mergeCell ref="A12:A13"/>
    <mergeCell ref="B12:B19"/>
    <mergeCell ref="C12:C13"/>
    <mergeCell ref="D12:D13"/>
    <mergeCell ref="E12:E13"/>
    <mergeCell ref="K12:L13"/>
    <mergeCell ref="M12:N13"/>
    <mergeCell ref="O12:P13"/>
    <mergeCell ref="Q12:R13"/>
    <mergeCell ref="A14:A15"/>
    <mergeCell ref="C14:C15"/>
    <mergeCell ref="D14:D15"/>
    <mergeCell ref="E14:E15"/>
    <mergeCell ref="K14:L15"/>
    <mergeCell ref="M14:N15"/>
    <mergeCell ref="O14:P15"/>
    <mergeCell ref="Q14:R15"/>
    <mergeCell ref="A16:A17"/>
    <mergeCell ref="C16:C17"/>
    <mergeCell ref="D16:D17"/>
    <mergeCell ref="E16:E17"/>
    <mergeCell ref="K16:L17"/>
    <mergeCell ref="M16:N17"/>
    <mergeCell ref="O16:P17"/>
    <mergeCell ref="A10:A11"/>
    <mergeCell ref="C10:C11"/>
    <mergeCell ref="D10:D11"/>
    <mergeCell ref="E10:E11"/>
    <mergeCell ref="K10:L11"/>
    <mergeCell ref="M10:N11"/>
    <mergeCell ref="O10:P11"/>
    <mergeCell ref="Q10:R11"/>
    <mergeCell ref="S10:T11"/>
    <mergeCell ref="A1:A3"/>
    <mergeCell ref="B1:B3"/>
    <mergeCell ref="C1:C3"/>
    <mergeCell ref="D1:D3"/>
    <mergeCell ref="E1:E3"/>
    <mergeCell ref="F1:F3"/>
    <mergeCell ref="A5:U5"/>
    <mergeCell ref="A6:A7"/>
    <mergeCell ref="B6:B11"/>
    <mergeCell ref="C6:C7"/>
    <mergeCell ref="D6:D7"/>
    <mergeCell ref="E6:E7"/>
    <mergeCell ref="K6:L7"/>
    <mergeCell ref="M6:N7"/>
    <mergeCell ref="O6:P7"/>
    <mergeCell ref="Q6:R7"/>
    <mergeCell ref="S6:T7"/>
    <mergeCell ref="A8:A9"/>
    <mergeCell ref="C8:C9"/>
    <mergeCell ref="D8:D9"/>
    <mergeCell ref="E8:E9"/>
    <mergeCell ref="K8:L9"/>
    <mergeCell ref="M8:N9"/>
    <mergeCell ref="O8:P9"/>
    <mergeCell ref="D90:D91"/>
    <mergeCell ref="F90:F91"/>
    <mergeCell ref="K1:T1"/>
    <mergeCell ref="U1:U3"/>
    <mergeCell ref="K2:L2"/>
    <mergeCell ref="M2:N2"/>
    <mergeCell ref="O2:P2"/>
    <mergeCell ref="Q2:R2"/>
    <mergeCell ref="S2:T2"/>
    <mergeCell ref="Q8:R9"/>
    <mergeCell ref="S8:T9"/>
    <mergeCell ref="U8:U9"/>
    <mergeCell ref="U10:U11"/>
    <mergeCell ref="S12:T13"/>
    <mergeCell ref="U12:U13"/>
    <mergeCell ref="S14:T15"/>
    <mergeCell ref="U14:U15"/>
    <mergeCell ref="Q16:R17"/>
    <mergeCell ref="S16:T17"/>
    <mergeCell ref="U16:U17"/>
    <mergeCell ref="U22:U23"/>
    <mergeCell ref="S24:T25"/>
    <mergeCell ref="U24:U25"/>
    <mergeCell ref="K31:L32"/>
    <mergeCell ref="K90:L91"/>
    <mergeCell ref="M90:N91"/>
    <mergeCell ref="I88:I89"/>
    <mergeCell ref="J88:J89"/>
    <mergeCell ref="B108:B111"/>
    <mergeCell ref="B113:B117"/>
    <mergeCell ref="F113:F117"/>
    <mergeCell ref="A124:U124"/>
    <mergeCell ref="K125:L125"/>
    <mergeCell ref="M125:N125"/>
    <mergeCell ref="E90:E91"/>
    <mergeCell ref="G90:G91"/>
    <mergeCell ref="H90:H91"/>
    <mergeCell ref="I90:I91"/>
    <mergeCell ref="J90:J91"/>
    <mergeCell ref="B92:B93"/>
    <mergeCell ref="E92:E93"/>
    <mergeCell ref="G92:G93"/>
    <mergeCell ref="H92:H93"/>
    <mergeCell ref="I92:I93"/>
    <mergeCell ref="J92:J93"/>
    <mergeCell ref="A90:A91"/>
    <mergeCell ref="B90:B91"/>
    <mergeCell ref="C90:C91"/>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2018-02-19T08:58:51Z</dcterms:modified>
</cp:coreProperties>
</file>