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142"/>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 name="_xlnm.Print_Area" localSheetId="0">'1,2,3,4,5,6'!$A$1:$O$88</definedName>
  </definedNames>
  <calcPr calcId="124519"/>
</workbook>
</file>

<file path=xl/calcChain.xml><?xml version="1.0" encoding="utf-8"?>
<calcChain xmlns="http://schemas.openxmlformats.org/spreadsheetml/2006/main">
  <c r="L60" i="1"/>
  <c r="L61"/>
  <c r="L58"/>
  <c r="L57"/>
  <c r="L52"/>
  <c r="J45"/>
  <c r="L46"/>
  <c r="L47"/>
  <c r="L45" s="1"/>
  <c r="H45"/>
  <c r="L50"/>
  <c r="L49"/>
  <c r="J24"/>
  <c r="L33"/>
  <c r="J33"/>
  <c r="G33"/>
  <c r="L24"/>
  <c r="K33"/>
  <c r="M33"/>
  <c r="L53"/>
  <c r="J32"/>
  <c r="K34"/>
  <c r="F35"/>
  <c r="I35"/>
  <c r="E35"/>
  <c r="L32"/>
  <c r="G32"/>
  <c r="G24"/>
  <c r="E25"/>
  <c r="F25"/>
  <c r="H25"/>
  <c r="I25"/>
  <c r="K24"/>
  <c r="L34"/>
  <c r="K19"/>
  <c r="J19"/>
  <c r="G34"/>
  <c r="E19"/>
  <c r="I19"/>
  <c r="K32"/>
  <c r="K35"/>
  <c r="J34"/>
  <c r="G35"/>
  <c r="L35"/>
  <c r="J35"/>
  <c r="H35"/>
  <c r="J25"/>
  <c r="G25"/>
  <c r="L25"/>
  <c r="M24"/>
  <c r="K25"/>
  <c r="M19"/>
  <c r="M34"/>
  <c r="M32"/>
  <c r="M35" s="1"/>
  <c r="M25"/>
</calcChain>
</file>

<file path=xl/sharedStrings.xml><?xml version="1.0" encoding="utf-8"?>
<sst xmlns="http://schemas.openxmlformats.org/spreadsheetml/2006/main" count="235" uniqueCount="111">
  <si>
    <t>ЗАТВЕРДЖЕНО</t>
  </si>
  <si>
    <t>Наказ Міністерства фінансів України</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</si>
  <si>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</si>
  <si>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</si>
  <si>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</si>
  <si>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</si>
  <si>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</si>
  <si>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</si>
  <si>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</si>
  <si>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</si>
  <si>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</si>
  <si>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</si>
  <si>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</si>
  <si>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</si>
  <si>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</si>
  <si>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</si>
  <si>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</si>
  <si>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</si>
  <si>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</si>
  <si>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</si>
  <si>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</si>
  <si>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</si>
  <si>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</si>
  <si>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</si>
  <si>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</si>
  <si>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</si>
  <si>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</si>
  <si>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</si>
  <si>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</si>
  <si>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</si>
  <si>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</si>
  <si>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</si>
  <si>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</si>
  <si>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Регіональна цільова програма 1 </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</si>
  <si>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</si>
  <si>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</si>
  <si>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</si>
  <si>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</si>
  <si>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</si>
  <si>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</si>
  <si>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</si>
  <si>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</si>
  <si>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</si>
  <si>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</si>
  <si>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</si>
  <si>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</si>
  <si>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</si>
  <si>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</si>
  <si>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</si>
  <si>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</si>
  <si>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</si>
  <si>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</si>
  <si>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</si>
  <si>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</si>
  <si>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</si>
  <si>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</si>
  <si>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charset val="204"/>
      </rPr>
      <t xml:space="preserve"> 3</t>
    </r>
  </si>
  <si>
    <r>
      <t>1</t>
    </r>
    <r>
      <rPr>
        <sz val="13"/>
        <color indexed="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</si>
  <si>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charset val="204"/>
      </rPr>
      <t xml:space="preserve"> Зазначаються усі підпрограми та завдання, затверджені паспортом бюджетної програми.</t>
    </r>
  </si>
  <si>
    <r>
      <t>3</t>
    </r>
    <r>
      <rPr>
        <sz val="13"/>
        <color indexed="8"/>
        <rFont val="Times New Roman"/>
        <family val="1"/>
        <charset val="204"/>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</si>
  <si>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</si>
  <si>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</si>
  <si>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</si>
  <si>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</si>
  <si>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</si>
  <si>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</si>
  <si>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</si>
  <si>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</si>
  <si>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</si>
  <si>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Борецька Н.В.</t>
  </si>
  <si>
    <t>тис.грн.</t>
  </si>
  <si>
    <t>%</t>
  </si>
  <si>
    <t>26 серпня 2014 року N 836 </t>
  </si>
  <si>
    <t>Виконавчий комітет Житомирської міської ради Житомирської області</t>
  </si>
  <si>
    <t>Підпрограма/завдання бюджетної програми</t>
  </si>
  <si>
    <t>Пояснення щодо причин відхилення</t>
  </si>
  <si>
    <t>1.1.</t>
  </si>
  <si>
    <t>2.1.</t>
  </si>
  <si>
    <t>0200000</t>
  </si>
  <si>
    <t>2019 року</t>
  </si>
  <si>
    <t>0210000</t>
  </si>
  <si>
    <t>1.2.</t>
  </si>
  <si>
    <t>0217670</t>
  </si>
  <si>
    <t>0490</t>
  </si>
  <si>
    <t>Внески до статутного капіталу суб'єктів господарювання</t>
  </si>
  <si>
    <t>Завдання 1: Фінансова підтримка підприємств комунальної форми власності</t>
  </si>
  <si>
    <t xml:space="preserve">різниця виникла у зв'язку з тим, що не було отримано відповіді (рішення) від Антимонопольного комітету, яке є підставою для фінансування </t>
  </si>
  <si>
    <t>Видатки для здійснення внеску до статутного капіталу підприємств:</t>
  </si>
  <si>
    <t>КП "Житомирське трамвайно-тролейбусне управління" Житомирської міської ради</t>
  </si>
  <si>
    <t>КП "ЦЕНТР ІНВЕСТИЦІЙ" Житомирської міської ради</t>
  </si>
  <si>
    <t>розрахунок до кошторису</t>
  </si>
  <si>
    <t>Результат фінансової діяльності підприємств (нерозподілений прибуток) (непокрититий збиток), з наростаючим підсумком, на початок року:</t>
  </si>
  <si>
    <t>баланс (форма 1-м)</t>
  </si>
  <si>
    <t>Розмір статутного капіталу на початок року підприємств:</t>
  </si>
  <si>
    <t>1.3.</t>
  </si>
  <si>
    <t>Співвідношення суми поповнення статутного капіталу до розміру статутного капіталу на початок року підприємств:</t>
  </si>
  <si>
    <t>рази</t>
  </si>
  <si>
    <t>п.1.1.(21566,8 тис. грн.)/п.1.3.(510,0 тис. грн.)</t>
  </si>
  <si>
    <t>Результат фінансової діяльності підприємств (нерозподілений прибуток) (непокрититий збиток), з наростаючим підсумком, на кінець року:</t>
  </si>
  <si>
    <t>2.2.</t>
  </si>
  <si>
    <t xml:space="preserve"> фінансовий план на            2018 р. (із змінами), річний звіт</t>
  </si>
  <si>
    <t>(п.1.1. (55440,3 тис. грн.)/п.1.3.(317120,3 тис. грн.))*100</t>
  </si>
  <si>
    <t>Програма розвитку міського громадського транспорту м. Житомира на 2016-2019 роки (зі змінами)</t>
  </si>
  <si>
    <t>Програма соціально-економічного і культурного розвитку міста Житомира на 2018 рік (зі змінами)</t>
  </si>
  <si>
    <t>"Муніципальний енергетичний план м. Житомира на 2017-2020 роки" (зі змінами)</t>
  </si>
  <si>
    <t xml:space="preserve">різниця виникла у зв'язку з відсутністю фактичних надходжень спеціального фонду для забезпечення фінансування КП "ЖТТУ" </t>
  </si>
  <si>
    <r>
      <t>Пояснення щодо причин розбіжностей між затвердженими та досягнутими результативними показниками: різниця в показнику "співвідношення суми поповнення статутного капіталу до розміру статутного капіталу на початок року підприємств" виникла: 1) КП "ЖТТУ"-відсутність зареєстрованих зобов'язань та відсутність фінансування у грудні 2018 р. (відсутність фактичних надходжень спеціального фонду для забезпечення фінансування даного заходу); 2) КП "ЦЕНТР ІНВЕСТИЦІЙ"- відсутність станом на 29.12.2018 р. відповіді (рішення) від АМК, яке є підставою для фінансування. Різниця в показнику "результат фінансової діяльності підприємств (нерозподілений прибуток) (непокрититий збиток), з наростаючим підсумком, на кінець року": виникла: 1</t>
    </r>
    <r>
      <rPr>
        <sz val="14"/>
        <rFont val="Times New Roman"/>
        <family val="1"/>
        <charset val="204"/>
      </rPr>
      <t>) КП "ЖТТУ" -</t>
    </r>
    <r>
      <rPr>
        <sz val="14"/>
        <rFont val="Times New Roman"/>
        <family val="1"/>
        <charset val="1"/>
      </rPr>
      <t xml:space="preserve"> показник значно покращився, порівняно з плановим, що пояснюється одержанням фінансової підтримки проягом 2018 р. (договір про організацію здійснення перевезень пасажирів міським електричним транспортом шляхом надання трансфертів перевізнику); 2) КП "ЦЕНТР ІНВЕСТИЦІЙ"-низьке використання виробничих потужностей підприємства, відсутність заключених договорів, щодо супроводу господарської діяльності індустріального парку, дохід від суборенди земельної ділянки на рівні податку на землю, без додаткових доходів. Збитки частково покриті на протязі 3-4 кварталів. Заходи по збільшенню доходу в 2019 році вживаються.</t>
    </r>
  </si>
  <si>
    <t xml:space="preserve"> </t>
  </si>
  <si>
    <t>різниця виникла у зв'язку з тим, що не було отримано відповіді (рішення) від Антимонопольного комітету, яке є підставою для фінансування (КП ЦЕНТР ІНВЕСТИЦІЙ"), та відсутність фактичних надходжень спеціального фонду для забезпечення фінансування даного заходу (КП "ЖТТУ")</t>
  </si>
  <si>
    <t xml:space="preserve">Пояснення щодо причин розбіжностей між затвердженими та досягнутими результативними показниками: різниця виникла 1) КП "ЖТТУ" - відсутність фінансування у грудні 2018 р. (відсутність фактичних надходжень спеціального фонду для забезпечення фінансування даного заходу) та відсутність зареєстрованих зобов'язань; 2) КП "ЦЕНТР ІНВЕСТИЦІЙ"- у 2018 році розпочато реалізацію проекту будівництва наземної сонячної електростанції в м. Житомирі. Структура витрат даного Проекту передбачає залучення кредиту, гранту та коштів міського бюджету. Відповідно, було прийнято рішення про виділення коштів в рахунок поповнення статутного капіталу. Але, згідно п.2 постанови КМУ "Про внесення змін до порядку надання місцевих гарантій" від 24.10.2018 р. визначено, щодо укладання договору про надання місцевої гарантії відповідний місцевий фінансовий орган (Житомирська міська рада) повинен отримати рішення Антимонопольного комітету. Відповідний запит направлений, але станом на 29.12.2018 р. не отримана відповідь (рішення) від АМК, яке є підставою для фінансування. </t>
  </si>
  <si>
    <t>Пашко О.М.</t>
  </si>
</sst>
</file>

<file path=xl/styles.xml><?xml version="1.0" encoding="utf-8"?>
<styleSheet xmlns="http://schemas.openxmlformats.org/spreadsheetml/2006/main">
  <numFmts count="2">
    <numFmt numFmtId="164" formatCode="0.000"/>
    <numFmt numFmtId="165" formatCode="0.0"/>
  </numFmts>
  <fonts count="33">
    <font>
      <sz val="10"/>
      <name val="Arial Cyr"/>
      <family val="2"/>
      <charset val="204"/>
    </font>
    <font>
      <sz val="13"/>
      <name val="Times New Roman"/>
      <family val="1"/>
      <charset val="1"/>
    </font>
    <font>
      <sz val="11"/>
      <name val="Times New Roman"/>
      <family val="1"/>
      <charset val="1"/>
    </font>
    <font>
      <sz val="11"/>
      <color indexed="8"/>
      <name val="Times New Roman"/>
      <family val="1"/>
      <charset val="1"/>
    </font>
    <font>
      <b/>
      <sz val="13"/>
      <color indexed="8"/>
      <name val="Times New Roman"/>
      <family val="1"/>
      <charset val="1"/>
    </font>
    <font>
      <sz val="13"/>
      <color indexed="8"/>
      <name val="Times New Roman"/>
      <family val="1"/>
      <charset val="1"/>
    </font>
    <font>
      <b/>
      <sz val="13"/>
      <name val="Times New Roman"/>
      <family val="1"/>
      <charset val="1"/>
    </font>
    <font>
      <sz val="12"/>
      <name val="Times New Roman"/>
      <family val="1"/>
      <charset val="1"/>
    </font>
    <font>
      <sz val="9"/>
      <name val="Times New Roman"/>
      <family val="1"/>
      <charset val="1"/>
    </font>
    <font>
      <sz val="10"/>
      <color indexed="8"/>
      <name val="Times New Roman"/>
      <family val="1"/>
      <charset val="204"/>
    </font>
    <font>
      <sz val="10"/>
      <name val="Times New Roman"/>
      <family val="1"/>
      <charset val="1"/>
    </font>
    <font>
      <b/>
      <sz val="12"/>
      <color indexed="8"/>
      <name val="Times New Roman"/>
      <family val="1"/>
      <charset val="1"/>
    </font>
    <font>
      <sz val="12"/>
      <color indexed="8"/>
      <name val="Times New Roman"/>
      <family val="1"/>
      <charset val="1"/>
    </font>
    <font>
      <sz val="12"/>
      <name val="Times New Roman"/>
      <family val="1"/>
      <charset val="204"/>
    </font>
    <font>
      <sz val="10"/>
      <color indexed="8"/>
      <name val="Times New Roman"/>
      <family val="1"/>
      <charset val="1"/>
    </font>
    <font>
      <sz val="13"/>
      <name val="Times New Roman"/>
      <family val="1"/>
      <charset val="204"/>
    </font>
    <font>
      <u/>
      <sz val="13"/>
      <name val="Times New Roman"/>
      <family val="1"/>
      <charset val="1"/>
    </font>
    <font>
      <sz val="13"/>
      <color indexed="8"/>
      <name val="Times New Roman"/>
      <family val="1"/>
      <charset val="204"/>
    </font>
    <font>
      <b/>
      <sz val="13"/>
      <color indexed="8"/>
      <name val="Times New Roman"/>
      <family val="1"/>
      <charset val="204"/>
    </font>
    <font>
      <b/>
      <vertAlign val="superscript"/>
      <sz val="13"/>
      <color indexed="16"/>
      <name val="Times New Roman"/>
      <family val="1"/>
      <charset val="204"/>
    </font>
    <font>
      <i/>
      <sz val="13"/>
      <color indexed="8"/>
      <name val="Times New Roman"/>
      <family val="1"/>
      <charset val="204"/>
    </font>
    <font>
      <vertAlign val="superscript"/>
      <sz val="13"/>
      <color indexed="16"/>
      <name val="Times New Roman"/>
      <family val="1"/>
      <charset val="204"/>
    </font>
    <font>
      <sz val="13"/>
      <color indexed="16"/>
      <name val="Times New Roman"/>
      <family val="1"/>
      <charset val="204"/>
    </font>
    <font>
      <sz val="14"/>
      <name val="Times New Roman"/>
      <family val="1"/>
      <charset val="1"/>
    </font>
    <font>
      <b/>
      <sz val="14"/>
      <color indexed="8"/>
      <name val="Times New Roman"/>
      <family val="1"/>
      <charset val="1"/>
    </font>
    <font>
      <sz val="14"/>
      <color indexed="8"/>
      <name val="Times New Roman"/>
      <family val="1"/>
      <charset val="1"/>
    </font>
    <font>
      <b/>
      <sz val="14"/>
      <name val="Times New Roman"/>
      <family val="1"/>
      <charset val="1"/>
    </font>
    <font>
      <b/>
      <sz val="11"/>
      <name val="Times New Roman"/>
      <family val="1"/>
      <charset val="1"/>
    </font>
    <font>
      <i/>
      <sz val="10"/>
      <color indexed="8"/>
      <name val="Times New Roman"/>
      <family val="1"/>
      <charset val="204"/>
    </font>
    <font>
      <b/>
      <i/>
      <u/>
      <sz val="14"/>
      <name val="Times New Roman"/>
      <family val="1"/>
      <charset val="204"/>
    </font>
    <font>
      <i/>
      <sz val="14"/>
      <name val="Times New Roman"/>
      <family val="1"/>
      <charset val="1"/>
    </font>
    <font>
      <b/>
      <i/>
      <sz val="14"/>
      <name val="Times New Roman"/>
      <family val="1"/>
      <charset val="1"/>
    </font>
    <font>
      <sz val="14"/>
      <name val="Times New Roman"/>
      <family val="1"/>
      <charset val="204"/>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diagonal/>
    </border>
    <border>
      <left style="thin">
        <color indexed="8"/>
      </left>
      <right/>
      <top/>
      <bottom/>
      <diagonal/>
    </border>
    <border>
      <left style="thin">
        <color indexed="8"/>
      </left>
      <right style="thin">
        <color indexed="64"/>
      </right>
      <top style="thin">
        <color indexed="64"/>
      </top>
      <bottom/>
      <diagonal/>
    </border>
  </borders>
  <cellStyleXfs count="1">
    <xf numFmtId="0" fontId="0" fillId="0" borderId="0"/>
  </cellStyleXfs>
  <cellXfs count="220">
    <xf numFmtId="0" fontId="0" fillId="0" borderId="0" xfId="0"/>
    <xf numFmtId="0" fontId="1" fillId="0" borderId="0" xfId="0" applyFont="1" applyProtection="1"/>
    <xf numFmtId="0" fontId="2" fillId="0" borderId="0" xfId="0" applyFont="1" applyProtection="1"/>
    <xf numFmtId="0" fontId="3" fillId="0" borderId="0" xfId="0" applyFont="1" applyAlignment="1" applyProtection="1"/>
    <xf numFmtId="0" fontId="3" fillId="0" borderId="0" xfId="0" applyFont="1" applyProtection="1"/>
    <xf numFmtId="0" fontId="2" fillId="0" borderId="0" xfId="0" applyFont="1" applyBorder="1" applyProtection="1"/>
    <xf numFmtId="0" fontId="1" fillId="0" borderId="0" xfId="0" applyFont="1" applyAlignment="1" applyProtection="1">
      <alignment horizontal="center"/>
    </xf>
    <xf numFmtId="0" fontId="6" fillId="0" borderId="0" xfId="0" applyFont="1" applyAlignment="1" applyProtection="1">
      <alignment horizontal="center"/>
    </xf>
    <xf numFmtId="0" fontId="4" fillId="0" borderId="0" xfId="0" applyFont="1" applyAlignment="1" applyProtection="1">
      <alignment vertical="center" wrapText="1"/>
    </xf>
    <xf numFmtId="0" fontId="8" fillId="0" borderId="0" xfId="0" applyFont="1" applyBorder="1" applyAlignment="1" applyProtection="1">
      <alignment horizontal="center"/>
    </xf>
    <xf numFmtId="0" fontId="5" fillId="0" borderId="1" xfId="0" applyFont="1" applyBorder="1" applyAlignment="1" applyProtection="1">
      <alignment horizontal="center" vertical="center" wrapText="1"/>
    </xf>
    <xf numFmtId="2" fontId="1" fillId="0" borderId="1" xfId="0" applyNumberFormat="1" applyFont="1" applyBorder="1" applyAlignment="1" applyProtection="1">
      <alignment horizontal="center" vertical="center"/>
      <protection locked="0"/>
    </xf>
    <xf numFmtId="0" fontId="10" fillId="0" borderId="0" xfId="0" applyFont="1" applyBorder="1" applyAlignment="1" applyProtection="1">
      <alignment horizontal="center"/>
    </xf>
    <xf numFmtId="0" fontId="5" fillId="0"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protection locked="0"/>
    </xf>
    <xf numFmtId="0" fontId="11" fillId="0" borderId="0" xfId="0" applyFont="1" applyBorder="1" applyAlignment="1" applyProtection="1">
      <alignment horizontal="center" vertical="center"/>
    </xf>
    <xf numFmtId="0" fontId="10" fillId="0" borderId="0" xfId="0" applyFont="1" applyAlignment="1" applyProtection="1">
      <protection locked="0"/>
    </xf>
    <xf numFmtId="0" fontId="10" fillId="0" borderId="0" xfId="0" applyFont="1" applyProtection="1">
      <protection locked="0"/>
    </xf>
    <xf numFmtId="0" fontId="13" fillId="0" borderId="0" xfId="0" applyFont="1" applyProtection="1"/>
    <xf numFmtId="0" fontId="1" fillId="0" borderId="0" xfId="0" applyFont="1" applyAlignment="1" applyProtection="1">
      <protection locked="0"/>
    </xf>
    <xf numFmtId="0" fontId="15" fillId="0" borderId="0" xfId="0" applyFont="1" applyAlignment="1" applyProtection="1">
      <alignment horizontal="center"/>
    </xf>
    <xf numFmtId="0" fontId="5" fillId="0" borderId="2" xfId="0" applyFont="1" applyBorder="1" applyAlignment="1" applyProtection="1">
      <alignment horizontal="center" vertical="center" wrapText="1"/>
    </xf>
    <xf numFmtId="2" fontId="1" fillId="0" borderId="3"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7" fillId="0" borderId="0" xfId="0" applyFont="1" applyAlignment="1" applyProtection="1">
      <alignment horizontal="left" vertical="center"/>
    </xf>
    <xf numFmtId="0" fontId="17" fillId="0" borderId="0" xfId="0" applyFont="1" applyFill="1" applyBorder="1" applyAlignment="1" applyProtection="1">
      <alignment horizontal="center" vertical="top" wrapText="1"/>
    </xf>
    <xf numFmtId="0" fontId="15" fillId="0" borderId="0" xfId="0" applyFont="1"/>
    <xf numFmtId="0" fontId="17" fillId="0" borderId="0" xfId="0" applyFont="1" applyAlignment="1" applyProtection="1">
      <alignment vertical="center" wrapText="1"/>
    </xf>
    <xf numFmtId="0" fontId="17" fillId="0" borderId="0"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6"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49" fontId="15" fillId="0" borderId="0" xfId="0" applyNumberFormat="1" applyFont="1" applyAlignment="1" applyProtection="1">
      <alignment horizontal="center"/>
    </xf>
    <xf numFmtId="0" fontId="17" fillId="0" borderId="0" xfId="0" applyFont="1" applyFill="1" applyBorder="1" applyAlignment="1" applyProtection="1">
      <alignment horizontal="center" wrapText="1"/>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5" fillId="0" borderId="0" xfId="0" applyFont="1" applyAlignment="1" applyProtection="1">
      <protection locked="0"/>
    </xf>
    <xf numFmtId="0" fontId="15" fillId="0" borderId="0" xfId="0" applyFont="1" applyProtection="1"/>
    <xf numFmtId="0" fontId="15" fillId="0" borderId="6" xfId="0" applyFont="1" applyBorder="1" applyAlignment="1" applyProtection="1">
      <alignment horizontal="center"/>
    </xf>
    <xf numFmtId="0" fontId="17" fillId="0" borderId="1"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7"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xf>
    <xf numFmtId="0" fontId="17" fillId="0" borderId="0" xfId="0" applyFont="1" applyBorder="1" applyAlignment="1" applyProtection="1">
      <alignment horizontal="center" vertical="top" wrapText="1"/>
      <protection locked="0"/>
    </xf>
    <xf numFmtId="0" fontId="17" fillId="0" borderId="0" xfId="0" applyFont="1" applyBorder="1" applyAlignment="1" applyProtection="1">
      <alignment vertical="top" wrapText="1"/>
      <protection locked="0"/>
    </xf>
    <xf numFmtId="0" fontId="15" fillId="0" borderId="0" xfId="0" applyFont="1" applyProtection="1">
      <protection locked="0"/>
    </xf>
    <xf numFmtId="0" fontId="22" fillId="0" borderId="0" xfId="0" applyFont="1" applyBorder="1" applyProtection="1"/>
    <xf numFmtId="0" fontId="14" fillId="0" borderId="8" xfId="0" applyFont="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 fillId="0" borderId="7" xfId="0" applyFont="1" applyBorder="1" applyProtection="1"/>
    <xf numFmtId="0" fontId="23" fillId="0" borderId="0" xfId="0" applyFont="1" applyProtection="1"/>
    <xf numFmtId="0" fontId="24" fillId="0" borderId="0" xfId="0" applyFont="1" applyAlignment="1" applyProtection="1"/>
    <xf numFmtId="0" fontId="24" fillId="0" borderId="0" xfId="0" applyFont="1" applyAlignment="1" applyProtection="1">
      <alignment horizontal="center"/>
    </xf>
    <xf numFmtId="0" fontId="25" fillId="0" borderId="0" xfId="0" applyFont="1" applyAlignment="1" applyProtection="1"/>
    <xf numFmtId="49" fontId="26" fillId="0" borderId="6" xfId="0" applyNumberFormat="1" applyFont="1" applyBorder="1" applyAlignment="1" applyProtection="1">
      <alignment horizontal="center" wrapText="1"/>
    </xf>
    <xf numFmtId="49" fontId="24" fillId="0" borderId="6" xfId="0" applyNumberFormat="1" applyFont="1" applyBorder="1" applyAlignment="1" applyProtection="1"/>
    <xf numFmtId="49" fontId="26" fillId="0" borderId="6" xfId="0" applyNumberFormat="1" applyFont="1" applyBorder="1" applyProtection="1"/>
    <xf numFmtId="0" fontId="9" fillId="0" borderId="1" xfId="0" applyFont="1" applyBorder="1" applyAlignment="1" applyProtection="1">
      <alignment horizontal="center" vertical="top" wrapText="1"/>
    </xf>
    <xf numFmtId="0" fontId="17" fillId="0" borderId="8"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9" fillId="0" borderId="9" xfId="0" applyFont="1" applyBorder="1" applyAlignment="1" applyProtection="1">
      <alignment horizontal="center" vertical="top" wrapText="1"/>
    </xf>
    <xf numFmtId="0" fontId="17" fillId="0" borderId="2"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xf>
    <xf numFmtId="0" fontId="7" fillId="0" borderId="7" xfId="0" applyFont="1" applyBorder="1" applyAlignment="1">
      <alignment wrapText="1"/>
    </xf>
    <xf numFmtId="0" fontId="17" fillId="0" borderId="2"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xf>
    <xf numFmtId="0" fontId="13" fillId="0" borderId="7" xfId="0" applyFont="1" applyBorder="1" applyProtection="1"/>
    <xf numFmtId="0" fontId="2" fillId="0" borderId="0" xfId="0" applyFont="1" applyBorder="1" applyAlignment="1" applyProtection="1"/>
    <xf numFmtId="0" fontId="27" fillId="0" borderId="0" xfId="0" applyFont="1" applyBorder="1" applyAlignment="1" applyProtection="1"/>
    <xf numFmtId="0" fontId="2" fillId="0" borderId="0" xfId="0" applyFont="1" applyAlignment="1" applyProtection="1">
      <alignment horizontal="center"/>
    </xf>
    <xf numFmtId="165" fontId="1" fillId="0" borderId="0" xfId="0" applyNumberFormat="1" applyFont="1" applyProtection="1"/>
    <xf numFmtId="0" fontId="28" fillId="0" borderId="2"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5"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2" fontId="5" fillId="0" borderId="8" xfId="0" applyNumberFormat="1" applyFont="1" applyFill="1" applyBorder="1" applyAlignment="1" applyProtection="1">
      <alignment horizontal="center" vertical="center" wrapText="1"/>
      <protection locked="0"/>
    </xf>
    <xf numFmtId="0" fontId="10" fillId="0" borderId="7" xfId="0" applyFont="1" applyBorder="1" applyAlignment="1" applyProtection="1">
      <alignment horizontal="center"/>
    </xf>
    <xf numFmtId="49" fontId="1" fillId="0" borderId="11" xfId="0" applyNumberFormat="1" applyFont="1" applyBorder="1" applyAlignment="1" applyProtection="1">
      <alignment horizontal="center"/>
      <protection locked="0"/>
    </xf>
    <xf numFmtId="49" fontId="25" fillId="0" borderId="9" xfId="0" applyNumberFormat="1" applyFont="1" applyBorder="1" applyAlignment="1" applyProtection="1">
      <alignment horizontal="center" vertical="center" wrapText="1"/>
    </xf>
    <xf numFmtId="165" fontId="25" fillId="0" borderId="7" xfId="0" applyNumberFormat="1" applyFont="1" applyBorder="1" applyAlignment="1" applyProtection="1">
      <alignment horizontal="center" vertical="center" wrapText="1"/>
    </xf>
    <xf numFmtId="0" fontId="25" fillId="0" borderId="7" xfId="0" applyFont="1" applyBorder="1" applyAlignment="1" applyProtection="1">
      <alignment horizontal="center" vertical="center" wrapText="1"/>
      <protection locked="0"/>
    </xf>
    <xf numFmtId="165" fontId="25" fillId="0" borderId="13" xfId="0" applyNumberFormat="1" applyFont="1" applyBorder="1" applyAlignment="1" applyProtection="1">
      <alignment horizontal="center" vertical="center" wrapText="1"/>
      <protection locked="0"/>
    </xf>
    <xf numFmtId="165" fontId="25" fillId="0" borderId="1" xfId="0" applyNumberFormat="1" applyFont="1" applyBorder="1" applyAlignment="1" applyProtection="1">
      <alignment horizontal="center" vertical="center" wrapText="1"/>
      <protection locked="0"/>
    </xf>
    <xf numFmtId="165" fontId="25" fillId="0" borderId="8" xfId="0" applyNumberFormat="1" applyFont="1" applyBorder="1" applyAlignment="1" applyProtection="1">
      <alignment horizontal="center" vertical="center" wrapText="1"/>
      <protection locked="0"/>
    </xf>
    <xf numFmtId="165" fontId="25" fillId="0" borderId="3" xfId="0" applyNumberFormat="1" applyFont="1" applyBorder="1" applyAlignment="1" applyProtection="1">
      <alignment horizontal="center" vertical="center" wrapText="1"/>
      <protection locked="0"/>
    </xf>
    <xf numFmtId="165" fontId="25" fillId="0" borderId="9" xfId="0" applyNumberFormat="1" applyFont="1" applyBorder="1" applyAlignment="1" applyProtection="1">
      <alignment horizontal="center" vertical="center" wrapText="1"/>
    </xf>
    <xf numFmtId="165" fontId="25" fillId="0" borderId="10" xfId="0" applyNumberFormat="1"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3" fillId="0" borderId="7" xfId="0" applyFont="1" applyBorder="1" applyProtection="1">
      <protection locked="0"/>
    </xf>
    <xf numFmtId="0" fontId="25" fillId="0" borderId="8" xfId="0" applyFont="1" applyBorder="1" applyAlignment="1" applyProtection="1">
      <alignment horizontal="center" vertical="top" wrapText="1"/>
      <protection locked="0"/>
    </xf>
    <xf numFmtId="0" fontId="23" fillId="0" borderId="7" xfId="0" applyFont="1" applyBorder="1" applyAlignment="1">
      <alignment horizontal="left" wrapText="1"/>
    </xf>
    <xf numFmtId="4" fontId="23" fillId="0" borderId="7" xfId="0" applyNumberFormat="1" applyFont="1" applyBorder="1" applyProtection="1">
      <protection locked="0"/>
    </xf>
    <xf numFmtId="0" fontId="25" fillId="2" borderId="1" xfId="0" applyFont="1" applyFill="1" applyBorder="1" applyAlignment="1" applyProtection="1">
      <alignment horizontal="center" vertical="center" wrapText="1"/>
      <protection locked="0"/>
    </xf>
    <xf numFmtId="4" fontId="23" fillId="2" borderId="7" xfId="0" applyNumberFormat="1" applyFont="1" applyFill="1" applyBorder="1" applyAlignment="1" applyProtection="1">
      <alignment horizontal="center" vertical="center"/>
      <protection locked="0"/>
    </xf>
    <xf numFmtId="0" fontId="31" fillId="2" borderId="7" xfId="0" applyFont="1" applyFill="1" applyBorder="1" applyAlignment="1">
      <alignment horizontal="left" vertical="top" wrapText="1"/>
    </xf>
    <xf numFmtId="49" fontId="25" fillId="0" borderId="14" xfId="0" applyNumberFormat="1" applyFont="1" applyBorder="1" applyAlignment="1" applyProtection="1">
      <alignment horizontal="center" vertical="center" wrapText="1"/>
    </xf>
    <xf numFmtId="0" fontId="25" fillId="2" borderId="1" xfId="0" applyFont="1" applyFill="1" applyBorder="1" applyAlignment="1" applyProtection="1">
      <alignment horizontal="center" vertical="top" wrapText="1"/>
      <protection locked="0"/>
    </xf>
    <xf numFmtId="49" fontId="23" fillId="2" borderId="7" xfId="0" applyNumberFormat="1" applyFont="1" applyFill="1" applyBorder="1" applyAlignment="1" applyProtection="1">
      <alignment horizontal="center" vertical="center"/>
      <protection locked="0"/>
    </xf>
    <xf numFmtId="0" fontId="1" fillId="0" borderId="15" xfId="0" applyFont="1" applyBorder="1" applyProtection="1"/>
    <xf numFmtId="0" fontId="25" fillId="2" borderId="0" xfId="0" applyFont="1" applyFill="1" applyBorder="1" applyAlignment="1" applyProtection="1">
      <alignment horizontal="center" vertical="top" wrapText="1"/>
      <protection locked="0"/>
    </xf>
    <xf numFmtId="0" fontId="31" fillId="2" borderId="0" xfId="0" applyFont="1" applyFill="1" applyBorder="1" applyAlignment="1">
      <alignment horizontal="left" vertical="top" wrapText="1"/>
    </xf>
    <xf numFmtId="0" fontId="23" fillId="2" borderId="0" xfId="0" applyFont="1" applyFill="1" applyBorder="1" applyAlignment="1">
      <alignment horizontal="center" vertical="top" wrapText="1"/>
    </xf>
    <xf numFmtId="0" fontId="30" fillId="2" borderId="0" xfId="0" applyFont="1" applyFill="1" applyBorder="1" applyAlignment="1">
      <alignment horizontal="center" vertical="top" wrapText="1"/>
    </xf>
    <xf numFmtId="0" fontId="1" fillId="0" borderId="7" xfId="0" applyFont="1" applyBorder="1" applyAlignment="1" applyProtection="1">
      <alignment horizontal="left" vertical="center" wrapText="1"/>
    </xf>
    <xf numFmtId="0" fontId="26" fillId="0" borderId="7" xfId="0" applyFont="1" applyBorder="1" applyAlignment="1" applyProtection="1">
      <alignment horizontal="left" vertical="center" wrapText="1"/>
      <protection locked="0"/>
    </xf>
    <xf numFmtId="0" fontId="1" fillId="0" borderId="7" xfId="0" applyFont="1" applyBorder="1" applyAlignment="1" applyProtection="1">
      <alignment vertical="top" wrapText="1"/>
    </xf>
    <xf numFmtId="0" fontId="1" fillId="0" borderId="15" xfId="0" applyFont="1" applyBorder="1" applyAlignment="1" applyProtection="1">
      <alignment wrapText="1"/>
    </xf>
    <xf numFmtId="0" fontId="32" fillId="2" borderId="7" xfId="0" applyFont="1" applyFill="1" applyBorder="1" applyAlignment="1">
      <alignment horizontal="center" vertical="center" wrapText="1"/>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5" fillId="0" borderId="7"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49" fontId="25" fillId="0" borderId="7" xfId="0" applyNumberFormat="1" applyFont="1" applyBorder="1" applyAlignment="1" applyProtection="1">
      <alignment horizontal="center" vertical="center" wrapText="1"/>
    </xf>
    <xf numFmtId="0" fontId="25" fillId="0" borderId="7" xfId="0" applyFont="1" applyBorder="1" applyAlignment="1" applyProtection="1">
      <alignment horizontal="left" vertical="center" wrapText="1"/>
    </xf>
    <xf numFmtId="0" fontId="25" fillId="2" borderId="9"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31" fillId="2" borderId="25" xfId="0" applyFont="1" applyFill="1" applyBorder="1" applyAlignment="1">
      <alignment horizontal="left" vertical="top" wrapText="1"/>
    </xf>
    <xf numFmtId="49" fontId="25" fillId="0" borderId="26" xfId="0" applyNumberFormat="1" applyFont="1" applyBorder="1" applyAlignment="1" applyProtection="1">
      <alignment horizontal="center" vertical="center" wrapText="1"/>
    </xf>
    <xf numFmtId="0" fontId="32" fillId="2" borderId="15" xfId="0" applyFont="1" applyFill="1" applyBorder="1" applyAlignment="1">
      <alignment horizontal="center" vertical="center" wrapText="1"/>
    </xf>
    <xf numFmtId="0" fontId="25" fillId="2" borderId="7" xfId="0" applyFont="1" applyFill="1" applyBorder="1" applyAlignment="1" applyProtection="1">
      <alignment horizontal="center" vertical="top" wrapText="1"/>
      <protection locked="0"/>
    </xf>
    <xf numFmtId="0" fontId="30" fillId="2" borderId="15" xfId="0" applyFont="1" applyFill="1" applyBorder="1" applyAlignment="1">
      <alignment horizontal="left" vertical="center" wrapText="1"/>
    </xf>
    <xf numFmtId="0" fontId="31" fillId="2" borderId="15" xfId="0" applyFont="1" applyFill="1" applyBorder="1" applyAlignment="1">
      <alignment horizontal="left" vertical="center" wrapText="1"/>
    </xf>
    <xf numFmtId="4" fontId="23" fillId="2" borderId="12" xfId="0" applyNumberFormat="1" applyFont="1" applyFill="1" applyBorder="1" applyAlignment="1" applyProtection="1">
      <alignment horizontal="center" vertical="center" wrapText="1"/>
      <protection locked="0"/>
    </xf>
    <xf numFmtId="4" fontId="23" fillId="2" borderId="17" xfId="0" applyNumberFormat="1" applyFont="1" applyFill="1" applyBorder="1" applyAlignment="1" applyProtection="1">
      <alignment horizontal="center" vertical="center" wrapText="1"/>
      <protection locked="0"/>
    </xf>
    <xf numFmtId="165" fontId="23" fillId="2" borderId="12" xfId="0" applyNumberFormat="1" applyFont="1" applyFill="1" applyBorder="1" applyAlignment="1" applyProtection="1">
      <alignment horizontal="center" vertical="center"/>
      <protection locked="0"/>
    </xf>
    <xf numFmtId="165" fontId="23" fillId="2" borderId="17" xfId="0" applyNumberFormat="1" applyFont="1" applyFill="1" applyBorder="1" applyAlignment="1" applyProtection="1">
      <alignment horizontal="center" vertical="center"/>
      <protection locked="0"/>
    </xf>
    <xf numFmtId="165" fontId="23" fillId="2" borderId="7" xfId="0" applyNumberFormat="1" applyFont="1" applyFill="1" applyBorder="1" applyAlignment="1" applyProtection="1">
      <alignment horizontal="center" vertical="center"/>
      <protection locked="0"/>
    </xf>
    <xf numFmtId="0" fontId="30" fillId="2" borderId="7"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17" fillId="0" borderId="1" xfId="0" applyFont="1" applyBorder="1" applyAlignment="1" applyProtection="1">
      <alignment horizontal="center" vertical="center" wrapText="1"/>
    </xf>
    <xf numFmtId="0" fontId="21" fillId="0" borderId="0" xfId="0" applyFont="1" applyBorder="1" applyProtection="1"/>
    <xf numFmtId="0" fontId="1" fillId="0" borderId="15"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7" fillId="0" borderId="7" xfId="0" applyFont="1" applyBorder="1" applyAlignment="1" applyProtection="1">
      <alignment horizontal="center" vertical="center"/>
      <protection locked="0"/>
    </xf>
    <xf numFmtId="4" fontId="23" fillId="2" borderId="7" xfId="0" applyNumberFormat="1" applyFont="1" applyFill="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23" fillId="0" borderId="7" xfId="0" applyFont="1" applyBorder="1" applyAlignment="1" applyProtection="1">
      <alignment horizontal="center"/>
      <protection locked="0"/>
    </xf>
    <xf numFmtId="0" fontId="23" fillId="2" borderId="22"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1" fillId="2" borderId="17" xfId="0" applyFont="1" applyFill="1" applyBorder="1" applyAlignment="1">
      <alignment horizontal="left" vertical="center" wrapText="1"/>
    </xf>
    <xf numFmtId="0" fontId="1" fillId="0" borderId="15" xfId="0" applyFont="1" applyBorder="1" applyAlignment="1" applyProtection="1">
      <alignment vertical="top" wrapText="1"/>
    </xf>
    <xf numFmtId="0" fontId="1" fillId="0" borderId="18" xfId="0" applyFont="1" applyBorder="1" applyAlignment="1" applyProtection="1">
      <alignment vertical="top" wrapText="1"/>
    </xf>
    <xf numFmtId="2" fontId="23" fillId="0" borderId="7" xfId="0" applyNumberFormat="1" applyFont="1" applyBorder="1" applyAlignment="1" applyProtection="1">
      <alignment horizontal="center" vertical="center"/>
      <protection locked="0"/>
    </xf>
    <xf numFmtId="0" fontId="31" fillId="2" borderId="12" xfId="0" applyFont="1" applyFill="1" applyBorder="1" applyAlignment="1">
      <alignment horizontal="left" vertical="top" wrapText="1"/>
    </xf>
    <xf numFmtId="0" fontId="31" fillId="2" borderId="17" xfId="0" applyFont="1" applyFill="1" applyBorder="1" applyAlignment="1">
      <alignment horizontal="left" vertical="top" wrapText="1"/>
    </xf>
    <xf numFmtId="0" fontId="23" fillId="2" borderId="7" xfId="0" applyFont="1" applyFill="1" applyBorder="1" applyAlignment="1">
      <alignment horizontal="left" vertical="top" wrapText="1"/>
    </xf>
    <xf numFmtId="0" fontId="30" fillId="2" borderId="7" xfId="0" applyFont="1" applyFill="1" applyBorder="1" applyAlignment="1">
      <alignment horizontal="left" vertical="top" wrapText="1"/>
    </xf>
    <xf numFmtId="165" fontId="23" fillId="2" borderId="15" xfId="0" applyNumberFormat="1" applyFont="1" applyFill="1" applyBorder="1" applyAlignment="1" applyProtection="1">
      <alignment horizontal="center" vertical="center"/>
      <protection locked="0"/>
    </xf>
    <xf numFmtId="4" fontId="23" fillId="2" borderId="20" xfId="0" applyNumberFormat="1" applyFont="1" applyFill="1" applyBorder="1" applyAlignment="1" applyProtection="1">
      <alignment horizontal="center" vertical="center" wrapText="1"/>
      <protection locked="0"/>
    </xf>
    <xf numFmtId="4" fontId="23" fillId="2" borderId="21" xfId="0" applyNumberFormat="1" applyFont="1" applyFill="1" applyBorder="1" applyAlignment="1" applyProtection="1">
      <alignment horizontal="center" vertical="center" wrapText="1"/>
      <protection locked="0"/>
    </xf>
    <xf numFmtId="0" fontId="23" fillId="2" borderId="12" xfId="0" applyFont="1" applyFill="1" applyBorder="1" applyAlignment="1">
      <alignment horizontal="left" vertical="top" wrapText="1"/>
    </xf>
    <xf numFmtId="0" fontId="23" fillId="2" borderId="17" xfId="0" applyFont="1" applyFill="1" applyBorder="1" applyAlignment="1">
      <alignment horizontal="left" vertical="top" wrapText="1"/>
    </xf>
    <xf numFmtId="0" fontId="5" fillId="0" borderId="7"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5" fillId="0" borderId="7" xfId="0" applyFont="1" applyBorder="1" applyAlignment="1" applyProtection="1">
      <alignment horizontal="center" vertical="center" wrapText="1"/>
    </xf>
    <xf numFmtId="0" fontId="17" fillId="0" borderId="0" xfId="0" applyFont="1" applyBorder="1" applyProtection="1"/>
    <xf numFmtId="0" fontId="17" fillId="0" borderId="0" xfId="0" applyFont="1" applyBorder="1" applyAlignment="1" applyProtection="1">
      <alignment horizontal="center"/>
    </xf>
    <xf numFmtId="0" fontId="17" fillId="0" borderId="7" xfId="0" applyFont="1" applyBorder="1" applyAlignment="1" applyProtection="1">
      <alignment horizontal="center" vertical="center" wrapText="1"/>
    </xf>
    <xf numFmtId="0" fontId="17" fillId="0" borderId="6" xfId="0" applyFont="1" applyBorder="1" applyAlignment="1" applyProtection="1">
      <alignment horizontal="center"/>
    </xf>
    <xf numFmtId="0" fontId="18" fillId="0" borderId="0" xfId="0" applyFont="1" applyBorder="1" applyAlignment="1" applyProtection="1">
      <alignment horizontal="left" vertical="center" wrapText="1"/>
    </xf>
    <xf numFmtId="0" fontId="14" fillId="0" borderId="7" xfId="0" applyFont="1" applyBorder="1" applyAlignment="1" applyProtection="1">
      <alignment horizontal="center" vertical="center" wrapText="1"/>
    </xf>
    <xf numFmtId="0" fontId="10"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25" fillId="0" borderId="7" xfId="0" applyFont="1" applyFill="1" applyBorder="1" applyAlignment="1" applyProtection="1">
      <alignment horizontal="left" vertical="center" wrapText="1"/>
      <protection locked="0"/>
    </xf>
    <xf numFmtId="0" fontId="23" fillId="0" borderId="7" xfId="0" applyFont="1" applyBorder="1" applyAlignment="1">
      <alignment horizontal="left"/>
    </xf>
    <xf numFmtId="0" fontId="8" fillId="0" borderId="0" xfId="0" applyFont="1" applyBorder="1" applyAlignment="1" applyProtection="1">
      <alignment horizontal="center"/>
    </xf>
    <xf numFmtId="0" fontId="10" fillId="0" borderId="7" xfId="0" applyFont="1" applyBorder="1" applyAlignment="1" applyProtection="1">
      <alignment horizontal="center" wrapText="1"/>
      <protection locked="0"/>
    </xf>
    <xf numFmtId="0" fontId="2" fillId="0" borderId="0" xfId="0" applyFont="1" applyBorder="1" applyAlignment="1" applyProtection="1">
      <alignment horizontal="left"/>
    </xf>
    <xf numFmtId="0" fontId="2" fillId="0" borderId="0" xfId="0" applyFont="1" applyBorder="1" applyProtection="1"/>
    <xf numFmtId="0" fontId="26" fillId="0" borderId="0" xfId="0" applyFont="1" applyBorder="1" applyAlignment="1" applyProtection="1">
      <alignment horizontal="right"/>
    </xf>
    <xf numFmtId="49" fontId="16" fillId="0" borderId="0" xfId="0" applyNumberFormat="1" applyFont="1" applyBorder="1" applyAlignment="1" applyProtection="1">
      <alignment horizontal="center"/>
      <protection locked="0"/>
    </xf>
    <xf numFmtId="0" fontId="2" fillId="0" borderId="0" xfId="0" applyFont="1" applyAlignment="1" applyProtection="1">
      <alignment horizontal="center"/>
    </xf>
    <xf numFmtId="0" fontId="29" fillId="0" borderId="0" xfId="0" applyFont="1" applyBorder="1" applyAlignment="1" applyProtection="1">
      <alignment horizontal="left" wrapText="1"/>
      <protection locked="0"/>
    </xf>
    <xf numFmtId="0" fontId="16" fillId="0" borderId="0" xfId="0" applyFont="1" applyBorder="1" applyAlignment="1" applyProtection="1">
      <alignment horizontal="left"/>
      <protection locked="0"/>
    </xf>
    <xf numFmtId="0" fontId="12" fillId="0" borderId="7" xfId="0" applyFont="1" applyBorder="1" applyAlignment="1" applyProtection="1">
      <alignment horizontal="center" vertical="center" wrapText="1"/>
    </xf>
    <xf numFmtId="0" fontId="23" fillId="0" borderId="12" xfId="0" applyFont="1" applyBorder="1" applyAlignment="1">
      <alignment horizontal="left" vertical="center" wrapText="1"/>
    </xf>
    <xf numFmtId="0" fontId="23" fillId="0" borderId="17" xfId="0" applyFont="1" applyBorder="1" applyAlignment="1">
      <alignment horizontal="left" vertical="center" wrapText="1"/>
    </xf>
    <xf numFmtId="0" fontId="5" fillId="0" borderId="0" xfId="0" applyFont="1" applyAlignment="1" applyProtection="1">
      <alignment horizontal="left"/>
    </xf>
    <xf numFmtId="0" fontId="5" fillId="0" borderId="1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165" fontId="23" fillId="0" borderId="7"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7" fillId="0" borderId="0" xfId="0" applyFont="1" applyAlignment="1" applyProtection="1">
      <alignment horizontal="left"/>
    </xf>
    <xf numFmtId="0" fontId="1" fillId="0" borderId="6" xfId="0" applyFont="1" applyBorder="1" applyAlignment="1" applyProtection="1">
      <alignment horizontal="center"/>
    </xf>
    <xf numFmtId="165" fontId="25" fillId="0" borderId="7" xfId="0" applyNumberFormat="1" applyFont="1" applyBorder="1" applyAlignment="1" applyProtection="1">
      <alignment horizontal="center" vertical="center" wrapText="1"/>
      <protection locked="0"/>
    </xf>
    <xf numFmtId="165" fontId="23" fillId="0" borderId="7" xfId="0" applyNumberFormat="1" applyFont="1" applyBorder="1" applyAlignment="1" applyProtection="1">
      <alignment horizontal="center" vertical="center"/>
      <protection locked="0"/>
    </xf>
    <xf numFmtId="0" fontId="5" fillId="0" borderId="7"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protection locked="0"/>
    </xf>
    <xf numFmtId="0" fontId="23" fillId="0" borderId="7" xfId="0" applyFont="1" applyBorder="1" applyAlignment="1">
      <alignment horizontal="left" vertical="top" wrapText="1"/>
    </xf>
    <xf numFmtId="4" fontId="23" fillId="0" borderId="7" xfId="0" applyNumberFormat="1" applyFont="1" applyBorder="1" applyAlignment="1" applyProtection="1">
      <alignment horizontal="center"/>
      <protection locked="0"/>
    </xf>
    <xf numFmtId="0" fontId="10"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wrapText="1"/>
    </xf>
    <xf numFmtId="0" fontId="1" fillId="0" borderId="15" xfId="0" applyFont="1" applyBorder="1" applyAlignment="1" applyProtection="1">
      <alignment horizontal="center" vertical="center"/>
    </xf>
    <xf numFmtId="0" fontId="1" fillId="0" borderId="18" xfId="0" applyFont="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9"/>
  <sheetViews>
    <sheetView tabSelected="1" view="pageBreakPreview" topLeftCell="A66" zoomScale="74" zoomScaleSheetLayoutView="74" workbookViewId="0">
      <selection activeCell="K86" sqref="K86"/>
    </sheetView>
  </sheetViews>
  <sheetFormatPr defaultRowHeight="16.5"/>
  <cols>
    <col min="1" max="1" width="7.28515625" style="1" customWidth="1"/>
    <col min="2" max="2" width="19.42578125" style="1" customWidth="1"/>
    <col min="3" max="3" width="11.7109375" style="1" customWidth="1"/>
    <col min="4" max="4" width="31.140625" style="1" customWidth="1"/>
    <col min="5" max="5" width="13.85546875" style="1" customWidth="1"/>
    <col min="6" max="6" width="14.28515625" style="1" customWidth="1"/>
    <col min="7" max="7" width="9.85546875" style="1" customWidth="1"/>
    <col min="8" max="8" width="14.140625" style="1" customWidth="1"/>
    <col min="9" max="9" width="10" style="1" customWidth="1"/>
    <col min="10" max="10" width="14" style="1" customWidth="1"/>
    <col min="11" max="11" width="9.85546875" style="1" customWidth="1"/>
    <col min="12" max="12" width="14" style="1" customWidth="1"/>
    <col min="13" max="13" width="11.85546875" style="1" customWidth="1"/>
    <col min="14" max="14" width="24.85546875" style="1" customWidth="1"/>
    <col min="15" max="16384" width="9.140625" style="1"/>
  </cols>
  <sheetData>
    <row r="1" spans="1:15">
      <c r="K1" s="191" t="s">
        <v>0</v>
      </c>
      <c r="L1" s="191"/>
      <c r="M1" s="191"/>
      <c r="N1" s="2"/>
      <c r="O1" s="2"/>
    </row>
    <row r="2" spans="1:15" ht="16.7" customHeight="1">
      <c r="K2" s="3" t="s">
        <v>1</v>
      </c>
      <c r="L2" s="4"/>
      <c r="M2" s="2"/>
      <c r="N2" s="2"/>
      <c r="O2" s="2"/>
    </row>
    <row r="3" spans="1:15" ht="14.1" customHeight="1">
      <c r="K3" s="192" t="s">
        <v>72</v>
      </c>
      <c r="L3" s="192"/>
      <c r="M3" s="192"/>
      <c r="N3" s="2"/>
      <c r="O3" s="2"/>
    </row>
    <row r="4" spans="1:15">
      <c r="K4" s="5"/>
      <c r="L4" s="2"/>
      <c r="M4" s="2"/>
      <c r="N4" s="2"/>
      <c r="O4" s="2"/>
    </row>
    <row r="5" spans="1:15" ht="20.100000000000001" customHeight="1">
      <c r="K5" s="3"/>
      <c r="L5" s="2"/>
      <c r="M5" s="2"/>
      <c r="N5" s="2"/>
      <c r="O5" s="2"/>
    </row>
    <row r="6" spans="1:15" ht="27" customHeight="1">
      <c r="A6" s="59"/>
      <c r="B6" s="59"/>
      <c r="C6" s="59"/>
      <c r="D6" s="60"/>
      <c r="E6" s="60"/>
      <c r="F6" s="60"/>
      <c r="G6" s="60"/>
      <c r="H6" s="61" t="s">
        <v>2</v>
      </c>
      <c r="I6" s="60"/>
      <c r="J6" s="60"/>
      <c r="K6" s="62"/>
      <c r="L6" s="61"/>
      <c r="M6" s="59"/>
    </row>
    <row r="7" spans="1:15" ht="32.25" customHeight="1">
      <c r="A7" s="193" t="s">
        <v>3</v>
      </c>
      <c r="B7" s="193"/>
      <c r="C7" s="193"/>
      <c r="D7" s="193"/>
      <c r="E7" s="193"/>
      <c r="F7" s="193"/>
      <c r="G7" s="193"/>
      <c r="H7" s="193"/>
      <c r="I7" s="193"/>
      <c r="J7" s="193"/>
      <c r="K7" s="63" t="s">
        <v>4</v>
      </c>
      <c r="L7" s="64" t="s">
        <v>5</v>
      </c>
      <c r="M7" s="65" t="s">
        <v>79</v>
      </c>
    </row>
    <row r="8" spans="1:15" ht="21.95" customHeight="1">
      <c r="A8" s="35" t="s">
        <v>6</v>
      </c>
      <c r="B8" s="87" t="s">
        <v>78</v>
      </c>
      <c r="C8" s="20"/>
      <c r="D8" s="197" t="s">
        <v>73</v>
      </c>
      <c r="E8" s="197"/>
      <c r="F8" s="197"/>
      <c r="G8" s="197"/>
      <c r="H8" s="197"/>
      <c r="I8" s="197"/>
      <c r="J8" s="197"/>
      <c r="K8" s="197"/>
      <c r="L8" s="197"/>
      <c r="M8" s="197"/>
      <c r="N8" s="197"/>
    </row>
    <row r="9" spans="1:15" ht="15" customHeight="1">
      <c r="A9" s="21"/>
      <c r="B9" s="77" t="s">
        <v>7</v>
      </c>
      <c r="C9" s="78"/>
      <c r="D9" s="191" t="s">
        <v>8</v>
      </c>
      <c r="E9" s="191"/>
      <c r="F9" s="191"/>
      <c r="G9" s="191"/>
      <c r="H9" s="191"/>
      <c r="I9" s="191"/>
      <c r="J9" s="191"/>
      <c r="K9" s="191"/>
      <c r="L9" s="191"/>
      <c r="M9" s="191"/>
      <c r="N9" s="191"/>
    </row>
    <row r="10" spans="1:15" ht="20.65" customHeight="1">
      <c r="A10" s="21" t="s">
        <v>9</v>
      </c>
      <c r="B10" s="87" t="s">
        <v>80</v>
      </c>
      <c r="C10" s="7"/>
      <c r="D10" s="32" t="s">
        <v>73</v>
      </c>
      <c r="E10" s="32"/>
      <c r="F10" s="32"/>
      <c r="G10" s="32"/>
      <c r="H10" s="32"/>
      <c r="I10" s="32"/>
      <c r="J10" s="32"/>
      <c r="K10" s="33"/>
      <c r="L10" s="33"/>
      <c r="M10" s="33"/>
      <c r="N10" s="34"/>
    </row>
    <row r="11" spans="1:15" ht="15" customHeight="1">
      <c r="A11" s="21"/>
      <c r="B11" s="79" t="s">
        <v>7</v>
      </c>
      <c r="C11" s="79"/>
      <c r="D11" s="191" t="s">
        <v>10</v>
      </c>
      <c r="E11" s="191"/>
      <c r="F11" s="191"/>
      <c r="G11" s="191"/>
      <c r="H11" s="191"/>
      <c r="I11" s="191"/>
      <c r="J11" s="191"/>
      <c r="K11" s="191"/>
      <c r="L11" s="191"/>
      <c r="M11" s="191"/>
      <c r="N11" s="191"/>
    </row>
    <row r="12" spans="1:15" ht="42" customHeight="1">
      <c r="A12" s="21" t="s">
        <v>11</v>
      </c>
      <c r="B12" s="87" t="s">
        <v>82</v>
      </c>
      <c r="C12" s="194" t="s">
        <v>83</v>
      </c>
      <c r="D12" s="194"/>
      <c r="E12" s="196" t="s">
        <v>84</v>
      </c>
      <c r="F12" s="196"/>
      <c r="G12" s="196"/>
      <c r="H12" s="196"/>
      <c r="I12" s="196"/>
      <c r="J12" s="196"/>
      <c r="K12" s="196"/>
      <c r="L12" s="196"/>
      <c r="M12" s="196"/>
      <c r="N12" s="196"/>
    </row>
    <row r="13" spans="1:15" ht="20.65" customHeight="1">
      <c r="A13" s="21"/>
      <c r="B13" s="79" t="s">
        <v>7</v>
      </c>
      <c r="C13" s="195" t="s">
        <v>12</v>
      </c>
      <c r="D13" s="195"/>
      <c r="E13" s="191" t="s">
        <v>13</v>
      </c>
      <c r="F13" s="191"/>
      <c r="G13" s="191"/>
      <c r="H13" s="191"/>
      <c r="I13" s="191"/>
      <c r="J13" s="191"/>
      <c r="K13" s="191"/>
      <c r="L13" s="191"/>
      <c r="M13" s="191"/>
      <c r="N13" s="191"/>
    </row>
    <row r="14" spans="1:15" ht="27.75" customHeight="1">
      <c r="A14" s="36" t="s">
        <v>14</v>
      </c>
      <c r="B14" s="201" t="s">
        <v>15</v>
      </c>
      <c r="C14" s="201"/>
      <c r="D14" s="201"/>
      <c r="E14" s="201"/>
      <c r="F14" s="201"/>
      <c r="G14" s="201"/>
      <c r="H14" s="201"/>
      <c r="I14" s="201"/>
      <c r="J14" s="8"/>
      <c r="K14" s="8"/>
      <c r="L14" s="8"/>
    </row>
    <row r="15" spans="1:15">
      <c r="A15" s="6"/>
      <c r="B15" s="6"/>
      <c r="C15" s="6"/>
      <c r="D15" s="173"/>
      <c r="E15" s="173"/>
      <c r="F15" s="209"/>
      <c r="G15" s="209"/>
      <c r="H15" s="209"/>
      <c r="I15" s="209"/>
      <c r="J15" s="173"/>
      <c r="K15" s="173"/>
      <c r="L15" s="9" t="s">
        <v>16</v>
      </c>
    </row>
    <row r="16" spans="1:15" ht="30.95" customHeight="1">
      <c r="A16" s="178" t="s">
        <v>17</v>
      </c>
      <c r="B16" s="178"/>
      <c r="C16" s="178"/>
      <c r="D16" s="178"/>
      <c r="E16" s="178"/>
      <c r="F16" s="206" t="s">
        <v>65</v>
      </c>
      <c r="G16" s="207"/>
      <c r="H16" s="207"/>
      <c r="I16" s="207"/>
      <c r="J16" s="178" t="s">
        <v>18</v>
      </c>
      <c r="K16" s="178"/>
      <c r="L16" s="178"/>
      <c r="M16" s="178"/>
    </row>
    <row r="17" spans="1:14" ht="45" customHeight="1">
      <c r="A17" s="202" t="s">
        <v>19</v>
      </c>
      <c r="B17" s="202"/>
      <c r="C17" s="202" t="s">
        <v>20</v>
      </c>
      <c r="D17" s="202"/>
      <c r="E17" s="22" t="s">
        <v>21</v>
      </c>
      <c r="F17" s="203" t="s">
        <v>19</v>
      </c>
      <c r="G17" s="204"/>
      <c r="H17" s="10" t="s">
        <v>20</v>
      </c>
      <c r="I17" s="10" t="s">
        <v>21</v>
      </c>
      <c r="J17" s="24" t="s">
        <v>19</v>
      </c>
      <c r="K17" s="202" t="s">
        <v>20</v>
      </c>
      <c r="L17" s="202"/>
      <c r="M17" s="25" t="s">
        <v>21</v>
      </c>
    </row>
    <row r="18" spans="1:14" ht="13.5" customHeight="1">
      <c r="A18" s="171">
        <v>1</v>
      </c>
      <c r="B18" s="172"/>
      <c r="C18" s="171">
        <v>2</v>
      </c>
      <c r="D18" s="172"/>
      <c r="E18" s="53">
        <v>3</v>
      </c>
      <c r="F18" s="184">
        <v>4</v>
      </c>
      <c r="G18" s="184"/>
      <c r="H18" s="54">
        <v>5</v>
      </c>
      <c r="I18" s="55">
        <v>6</v>
      </c>
      <c r="J18" s="56">
        <v>7</v>
      </c>
      <c r="K18" s="171">
        <v>8</v>
      </c>
      <c r="L18" s="172"/>
      <c r="M18" s="57">
        <v>9</v>
      </c>
    </row>
    <row r="19" spans="1:14" ht="23.25" customHeight="1">
      <c r="A19" s="211">
        <v>0</v>
      </c>
      <c r="B19" s="211"/>
      <c r="C19" s="211">
        <v>77007.100000000006</v>
      </c>
      <c r="D19" s="211"/>
      <c r="E19" s="91">
        <f>SUM(A19:D19)</f>
        <v>77007.100000000006</v>
      </c>
      <c r="F19" s="205">
        <v>0</v>
      </c>
      <c r="G19" s="205"/>
      <c r="H19" s="89">
        <v>52735</v>
      </c>
      <c r="I19" s="92">
        <f>SUM(F19:H19)</f>
        <v>52735</v>
      </c>
      <c r="J19" s="93">
        <f>F19-A19</f>
        <v>0</v>
      </c>
      <c r="K19" s="210">
        <f>H19-C19</f>
        <v>-24272.100000000006</v>
      </c>
      <c r="L19" s="210"/>
      <c r="M19" s="94">
        <f>J19+K19</f>
        <v>-24272.100000000006</v>
      </c>
      <c r="N19" s="80"/>
    </row>
    <row r="20" spans="1:14" ht="35.25" customHeight="1">
      <c r="A20" s="36" t="s">
        <v>22</v>
      </c>
      <c r="B20" s="208" t="s">
        <v>23</v>
      </c>
      <c r="C20" s="208"/>
      <c r="D20" s="208"/>
      <c r="E20" s="208"/>
      <c r="F20" s="208"/>
      <c r="G20" s="208"/>
      <c r="H20" s="208"/>
      <c r="I20" s="208"/>
      <c r="J20" s="208"/>
      <c r="K20" s="8"/>
      <c r="L20" s="8"/>
      <c r="M20" s="8"/>
    </row>
    <row r="21" spans="1:14" ht="21" customHeight="1">
      <c r="A21" s="177"/>
      <c r="B21" s="177"/>
      <c r="C21" s="177"/>
      <c r="D21" s="177"/>
      <c r="E21" s="177"/>
      <c r="F21" s="177"/>
      <c r="G21" s="177"/>
      <c r="H21" s="177"/>
      <c r="I21" s="177"/>
      <c r="J21" s="177"/>
      <c r="K21" s="177"/>
      <c r="L21" s="177"/>
      <c r="M21" s="9" t="s">
        <v>16</v>
      </c>
    </row>
    <row r="22" spans="1:14" ht="55.5" customHeight="1">
      <c r="A22" s="178" t="s">
        <v>24</v>
      </c>
      <c r="B22" s="178" t="s">
        <v>25</v>
      </c>
      <c r="C22" s="178" t="s">
        <v>26</v>
      </c>
      <c r="D22" s="178" t="s">
        <v>74</v>
      </c>
      <c r="E22" s="178" t="s">
        <v>27</v>
      </c>
      <c r="F22" s="178"/>
      <c r="G22" s="178"/>
      <c r="H22" s="178" t="s">
        <v>28</v>
      </c>
      <c r="I22" s="178"/>
      <c r="J22" s="178"/>
      <c r="K22" s="178" t="s">
        <v>18</v>
      </c>
      <c r="L22" s="178"/>
      <c r="M22" s="178"/>
      <c r="N22" s="186" t="s">
        <v>75</v>
      </c>
    </row>
    <row r="23" spans="1:14" ht="62.25" customHeight="1">
      <c r="A23" s="178"/>
      <c r="B23" s="178"/>
      <c r="C23" s="178"/>
      <c r="D23" s="178"/>
      <c r="E23" s="120" t="s">
        <v>19</v>
      </c>
      <c r="F23" s="120" t="s">
        <v>20</v>
      </c>
      <c r="G23" s="120" t="s">
        <v>21</v>
      </c>
      <c r="H23" s="120" t="s">
        <v>19</v>
      </c>
      <c r="I23" s="120" t="s">
        <v>20</v>
      </c>
      <c r="J23" s="120" t="s">
        <v>21</v>
      </c>
      <c r="K23" s="120" t="s">
        <v>19</v>
      </c>
      <c r="L23" s="120" t="s">
        <v>20</v>
      </c>
      <c r="M23" s="120" t="s">
        <v>21</v>
      </c>
      <c r="N23" s="186"/>
    </row>
    <row r="24" spans="1:14" ht="278.25" customHeight="1">
      <c r="A24" s="121">
        <v>1</v>
      </c>
      <c r="B24" s="122" t="s">
        <v>82</v>
      </c>
      <c r="C24" s="122"/>
      <c r="D24" s="123" t="s">
        <v>85</v>
      </c>
      <c r="E24" s="89">
        <v>0</v>
      </c>
      <c r="F24" s="89">
        <v>77007.100000000006</v>
      </c>
      <c r="G24" s="89">
        <f>SUM(E24:F24)</f>
        <v>77007.100000000006</v>
      </c>
      <c r="H24" s="89">
        <v>0</v>
      </c>
      <c r="I24" s="89">
        <v>52735</v>
      </c>
      <c r="J24" s="89">
        <f>SUM(H24:I24)</f>
        <v>52735</v>
      </c>
      <c r="K24" s="89">
        <f>H24-E24</f>
        <v>0</v>
      </c>
      <c r="L24" s="89">
        <f>I24-F24</f>
        <v>-24272.100000000006</v>
      </c>
      <c r="M24" s="89">
        <f>K24+L24</f>
        <v>-24272.100000000006</v>
      </c>
      <c r="N24" s="113" t="s">
        <v>108</v>
      </c>
    </row>
    <row r="25" spans="1:14" ht="33.75" customHeight="1">
      <c r="A25" s="90"/>
      <c r="B25" s="90"/>
      <c r="C25" s="90"/>
      <c r="D25" s="114" t="s">
        <v>35</v>
      </c>
      <c r="E25" s="89">
        <f t="shared" ref="E25:M25" si="0">SUM(E24:E24)</f>
        <v>0</v>
      </c>
      <c r="F25" s="89">
        <f t="shared" si="0"/>
        <v>77007.100000000006</v>
      </c>
      <c r="G25" s="89">
        <f t="shared" si="0"/>
        <v>77007.100000000006</v>
      </c>
      <c r="H25" s="89">
        <f t="shared" si="0"/>
        <v>0</v>
      </c>
      <c r="I25" s="89">
        <f t="shared" si="0"/>
        <v>52735</v>
      </c>
      <c r="J25" s="89">
        <f t="shared" si="0"/>
        <v>52735</v>
      </c>
      <c r="K25" s="89">
        <f t="shared" si="0"/>
        <v>0</v>
      </c>
      <c r="L25" s="89">
        <f t="shared" si="0"/>
        <v>-24272.100000000006</v>
      </c>
      <c r="M25" s="89">
        <f t="shared" si="0"/>
        <v>-24272.100000000006</v>
      </c>
      <c r="N25" s="115"/>
    </row>
    <row r="26" spans="1:14" ht="33" customHeight="1">
      <c r="A26" s="30" t="s">
        <v>29</v>
      </c>
      <c r="B26" s="26" t="s">
        <v>30</v>
      </c>
      <c r="C26" s="27"/>
      <c r="D26" s="28"/>
      <c r="E26" s="29"/>
      <c r="F26" s="29"/>
      <c r="G26" s="29"/>
      <c r="H26" s="29"/>
      <c r="I26" s="8"/>
      <c r="J26" s="8"/>
      <c r="K26" s="8"/>
      <c r="L26" s="8"/>
      <c r="M26" s="8"/>
    </row>
    <row r="27" spans="1:14" ht="14.25" customHeight="1">
      <c r="A27" s="173"/>
      <c r="B27" s="173"/>
      <c r="C27" s="173"/>
      <c r="D27" s="173"/>
      <c r="E27" s="173"/>
      <c r="F27" s="173"/>
      <c r="G27" s="173"/>
      <c r="H27" s="173"/>
      <c r="I27" s="173"/>
      <c r="J27" s="173"/>
      <c r="K27" s="173"/>
      <c r="L27" s="173"/>
      <c r="M27" s="12" t="s">
        <v>16</v>
      </c>
    </row>
    <row r="28" spans="1:14" ht="48.75" customHeight="1">
      <c r="A28" s="212" t="s">
        <v>31</v>
      </c>
      <c r="B28" s="212"/>
      <c r="C28" s="212"/>
      <c r="D28" s="212"/>
      <c r="E28" s="174" t="s">
        <v>27</v>
      </c>
      <c r="F28" s="175"/>
      <c r="G28" s="175"/>
      <c r="H28" s="175" t="s">
        <v>32</v>
      </c>
      <c r="I28" s="175"/>
      <c r="J28" s="175"/>
      <c r="K28" s="175" t="s">
        <v>18</v>
      </c>
      <c r="L28" s="175"/>
      <c r="M28" s="176"/>
      <c r="N28" s="142" t="s">
        <v>75</v>
      </c>
    </row>
    <row r="29" spans="1:14" ht="51" customHeight="1">
      <c r="A29" s="212"/>
      <c r="B29" s="212"/>
      <c r="C29" s="212"/>
      <c r="D29" s="212"/>
      <c r="E29" s="31" t="s">
        <v>19</v>
      </c>
      <c r="F29" s="13" t="s">
        <v>20</v>
      </c>
      <c r="G29" s="13" t="s">
        <v>21</v>
      </c>
      <c r="H29" s="13" t="s">
        <v>19</v>
      </c>
      <c r="I29" s="13" t="s">
        <v>20</v>
      </c>
      <c r="J29" s="13" t="s">
        <v>21</v>
      </c>
      <c r="K29" s="13" t="s">
        <v>19</v>
      </c>
      <c r="L29" s="13" t="s">
        <v>20</v>
      </c>
      <c r="M29" s="83" t="s">
        <v>21</v>
      </c>
      <c r="N29" s="143"/>
    </row>
    <row r="30" spans="1:14" ht="13.5" customHeight="1">
      <c r="A30" s="168">
        <v>1</v>
      </c>
      <c r="B30" s="169"/>
      <c r="C30" s="169"/>
      <c r="D30" s="170"/>
      <c r="E30" s="51">
        <v>2</v>
      </c>
      <c r="F30" s="52">
        <v>3</v>
      </c>
      <c r="G30" s="52">
        <v>4</v>
      </c>
      <c r="H30" s="52">
        <v>5</v>
      </c>
      <c r="I30" s="52">
        <v>6</v>
      </c>
      <c r="J30" s="52">
        <v>7</v>
      </c>
      <c r="K30" s="52">
        <v>8</v>
      </c>
      <c r="L30" s="52">
        <v>9</v>
      </c>
      <c r="M30" s="84">
        <v>10</v>
      </c>
      <c r="N30" s="86">
        <v>11</v>
      </c>
    </row>
    <row r="31" spans="1:14" ht="26.45" customHeight="1">
      <c r="A31" s="167" t="s">
        <v>33</v>
      </c>
      <c r="B31" s="167"/>
      <c r="C31" s="167"/>
      <c r="D31" s="167"/>
      <c r="E31" s="23"/>
      <c r="F31" s="11"/>
      <c r="G31" s="14"/>
      <c r="H31" s="15"/>
      <c r="I31" s="15"/>
      <c r="J31" s="14"/>
      <c r="K31" s="14"/>
      <c r="L31" s="14"/>
      <c r="M31" s="85"/>
      <c r="N31" s="58"/>
    </row>
    <row r="32" spans="1:14" ht="144" customHeight="1">
      <c r="A32" s="187" t="s">
        <v>102</v>
      </c>
      <c r="B32" s="187"/>
      <c r="C32" s="187"/>
      <c r="D32" s="187"/>
      <c r="E32" s="89">
        <v>0</v>
      </c>
      <c r="F32" s="89">
        <v>55440.3</v>
      </c>
      <c r="G32" s="89">
        <f>SUM(E32:F32)</f>
        <v>55440.3</v>
      </c>
      <c r="H32" s="89">
        <v>0</v>
      </c>
      <c r="I32" s="89">
        <v>52275</v>
      </c>
      <c r="J32" s="89">
        <f>SUM(H32:I32)</f>
        <v>52275</v>
      </c>
      <c r="K32" s="95">
        <f t="shared" ref="K32:L34" si="1">H32-E32</f>
        <v>0</v>
      </c>
      <c r="L32" s="95">
        <f t="shared" si="1"/>
        <v>-3165.3000000000029</v>
      </c>
      <c r="M32" s="96">
        <f>K32+L32</f>
        <v>-3165.3000000000029</v>
      </c>
      <c r="N32" s="116" t="s">
        <v>105</v>
      </c>
    </row>
    <row r="33" spans="1:14" ht="52.5" customHeight="1">
      <c r="A33" s="187" t="s">
        <v>103</v>
      </c>
      <c r="B33" s="187"/>
      <c r="C33" s="187"/>
      <c r="D33" s="187"/>
      <c r="E33" s="89">
        <v>0</v>
      </c>
      <c r="F33" s="89">
        <v>460</v>
      </c>
      <c r="G33" s="89">
        <f>SUM(E33:F33)</f>
        <v>460</v>
      </c>
      <c r="H33" s="89">
        <v>0</v>
      </c>
      <c r="I33" s="89">
        <v>460</v>
      </c>
      <c r="J33" s="89">
        <f>SUM(H33:I33)</f>
        <v>460</v>
      </c>
      <c r="K33" s="95">
        <f t="shared" si="1"/>
        <v>0</v>
      </c>
      <c r="L33" s="95">
        <f t="shared" si="1"/>
        <v>0</v>
      </c>
      <c r="M33" s="96">
        <f>K33+L33</f>
        <v>0</v>
      </c>
      <c r="N33" s="108"/>
    </row>
    <row r="34" spans="1:14" ht="148.5" customHeight="1">
      <c r="A34" s="187" t="s">
        <v>104</v>
      </c>
      <c r="B34" s="187"/>
      <c r="C34" s="187"/>
      <c r="D34" s="187"/>
      <c r="E34" s="89">
        <v>0</v>
      </c>
      <c r="F34" s="89">
        <v>21106.799999999999</v>
      </c>
      <c r="G34" s="89">
        <f>SUM(E34:F34)</f>
        <v>21106.799999999999</v>
      </c>
      <c r="H34" s="89">
        <v>0</v>
      </c>
      <c r="I34" s="89">
        <v>0</v>
      </c>
      <c r="J34" s="89">
        <f>SUM(H34:I34)</f>
        <v>0</v>
      </c>
      <c r="K34" s="95">
        <f t="shared" si="1"/>
        <v>0</v>
      </c>
      <c r="L34" s="95">
        <f t="shared" si="1"/>
        <v>-21106.799999999999</v>
      </c>
      <c r="M34" s="96">
        <f>K34+L34</f>
        <v>-21106.799999999999</v>
      </c>
      <c r="N34" s="155" t="s">
        <v>86</v>
      </c>
    </row>
    <row r="35" spans="1:14" ht="18.75" customHeight="1">
      <c r="A35" s="188" t="s">
        <v>35</v>
      </c>
      <c r="B35" s="188"/>
      <c r="C35" s="188"/>
      <c r="D35" s="188"/>
      <c r="E35" s="89">
        <f>SUM(E32:E34)</f>
        <v>0</v>
      </c>
      <c r="F35" s="89">
        <f t="shared" ref="F35:M35" si="2">SUM(F32:F34)</f>
        <v>77007.100000000006</v>
      </c>
      <c r="G35" s="89">
        <f t="shared" si="2"/>
        <v>77007.100000000006</v>
      </c>
      <c r="H35" s="89">
        <f t="shared" si="2"/>
        <v>0</v>
      </c>
      <c r="I35" s="89">
        <f t="shared" si="2"/>
        <v>52735</v>
      </c>
      <c r="J35" s="89">
        <f t="shared" si="2"/>
        <v>52735</v>
      </c>
      <c r="K35" s="89">
        <f t="shared" si="2"/>
        <v>0</v>
      </c>
      <c r="L35" s="89">
        <f t="shared" si="2"/>
        <v>-24272.100000000002</v>
      </c>
      <c r="M35" s="89">
        <f t="shared" si="2"/>
        <v>-24272.100000000002</v>
      </c>
      <c r="N35" s="156"/>
    </row>
    <row r="37" spans="1:14">
      <c r="A37" s="37" t="s">
        <v>36</v>
      </c>
      <c r="B37" s="38"/>
      <c r="C37" s="38"/>
      <c r="D37" s="38"/>
      <c r="E37" s="39"/>
      <c r="F37" s="39"/>
      <c r="G37" s="39"/>
      <c r="H37" s="17"/>
      <c r="I37" s="17"/>
      <c r="J37" s="17"/>
      <c r="K37" s="17"/>
      <c r="L37" s="17"/>
    </row>
    <row r="38" spans="1:14">
      <c r="A38" s="16"/>
      <c r="B38" s="16"/>
      <c r="C38" s="16"/>
      <c r="D38" s="16"/>
      <c r="E38" s="17"/>
      <c r="F38" s="17"/>
      <c r="G38" s="17"/>
      <c r="H38" s="17"/>
      <c r="I38" s="17"/>
      <c r="J38" s="17"/>
      <c r="K38" s="17"/>
      <c r="L38" s="17"/>
    </row>
    <row r="39" spans="1:14">
      <c r="A39" s="189"/>
      <c r="B39" s="189"/>
      <c r="C39" s="189"/>
      <c r="D39" s="189"/>
      <c r="E39" s="18"/>
      <c r="F39" s="18"/>
      <c r="G39" s="18"/>
      <c r="H39" s="18"/>
      <c r="I39" s="18"/>
      <c r="J39" s="18"/>
      <c r="K39" s="18"/>
      <c r="L39" s="18"/>
    </row>
    <row r="40" spans="1:14" ht="12.75" customHeight="1">
      <c r="A40" s="217" t="s">
        <v>37</v>
      </c>
      <c r="B40" s="218" t="s">
        <v>25</v>
      </c>
      <c r="C40" s="198" t="s">
        <v>38</v>
      </c>
      <c r="D40" s="198"/>
      <c r="E40" s="198" t="s">
        <v>39</v>
      </c>
      <c r="F40" s="198" t="s">
        <v>40</v>
      </c>
      <c r="G40" s="198"/>
      <c r="H40" s="146" t="s">
        <v>41</v>
      </c>
      <c r="I40" s="147"/>
      <c r="J40" s="213" t="s">
        <v>42</v>
      </c>
      <c r="K40" s="213"/>
      <c r="L40" s="144" t="s">
        <v>43</v>
      </c>
      <c r="M40" s="144"/>
    </row>
    <row r="41" spans="1:14" ht="54" customHeight="1">
      <c r="A41" s="217"/>
      <c r="B41" s="219"/>
      <c r="C41" s="198"/>
      <c r="D41" s="198"/>
      <c r="E41" s="198"/>
      <c r="F41" s="198"/>
      <c r="G41" s="198"/>
      <c r="H41" s="148"/>
      <c r="I41" s="149"/>
      <c r="J41" s="213"/>
      <c r="K41" s="213"/>
      <c r="L41" s="144"/>
      <c r="M41" s="144"/>
    </row>
    <row r="42" spans="1:14" ht="13.5" customHeight="1">
      <c r="A42" s="50">
        <v>1</v>
      </c>
      <c r="B42" s="43">
        <v>2</v>
      </c>
      <c r="C42" s="184">
        <v>3</v>
      </c>
      <c r="D42" s="184"/>
      <c r="E42" s="43">
        <v>4</v>
      </c>
      <c r="F42" s="184">
        <v>5</v>
      </c>
      <c r="G42" s="184"/>
      <c r="H42" s="190">
        <v>6</v>
      </c>
      <c r="I42" s="190"/>
      <c r="J42" s="185">
        <v>7</v>
      </c>
      <c r="K42" s="185"/>
      <c r="L42" s="216">
        <v>8</v>
      </c>
      <c r="M42" s="216"/>
    </row>
    <row r="43" spans="1:14" ht="91.5" customHeight="1">
      <c r="A43" s="97"/>
      <c r="B43" s="88" t="s">
        <v>82</v>
      </c>
      <c r="C43" s="199" t="s">
        <v>85</v>
      </c>
      <c r="D43" s="200"/>
      <c r="E43" s="98"/>
      <c r="F43" s="150"/>
      <c r="G43" s="150"/>
      <c r="H43" s="150"/>
      <c r="I43" s="150"/>
      <c r="J43" s="150"/>
      <c r="K43" s="150"/>
      <c r="L43" s="150"/>
      <c r="M43" s="150"/>
    </row>
    <row r="44" spans="1:14" ht="27" customHeight="1">
      <c r="A44" s="99">
        <v>1</v>
      </c>
      <c r="B44" s="100"/>
      <c r="C44" s="214" t="s">
        <v>60</v>
      </c>
      <c r="D44" s="214"/>
      <c r="E44" s="101"/>
      <c r="F44" s="215"/>
      <c r="G44" s="215"/>
      <c r="H44" s="150"/>
      <c r="I44" s="150"/>
      <c r="J44" s="157"/>
      <c r="K44" s="157"/>
      <c r="L44" s="157"/>
      <c r="M44" s="157"/>
    </row>
    <row r="45" spans="1:14" ht="65.25" customHeight="1">
      <c r="A45" s="102" t="s">
        <v>76</v>
      </c>
      <c r="B45" s="88" t="s">
        <v>82</v>
      </c>
      <c r="C45" s="138" t="s">
        <v>87</v>
      </c>
      <c r="D45" s="139"/>
      <c r="E45" s="103"/>
      <c r="F45" s="133"/>
      <c r="G45" s="134"/>
      <c r="H45" s="135">
        <f>SUM(H46:I47)</f>
        <v>77007.100000000006</v>
      </c>
      <c r="I45" s="136"/>
      <c r="J45" s="135">
        <f>SUM(J46:K47)</f>
        <v>52735</v>
      </c>
      <c r="K45" s="136"/>
      <c r="L45" s="135">
        <f>SUM(L46:M47)</f>
        <v>-24272.100000000002</v>
      </c>
      <c r="M45" s="136"/>
    </row>
    <row r="46" spans="1:14" ht="70.5" customHeight="1">
      <c r="A46" s="102"/>
      <c r="B46" s="88" t="s">
        <v>82</v>
      </c>
      <c r="C46" s="138" t="s">
        <v>88</v>
      </c>
      <c r="D46" s="139"/>
      <c r="E46" s="103" t="s">
        <v>70</v>
      </c>
      <c r="F46" s="133" t="s">
        <v>90</v>
      </c>
      <c r="G46" s="134"/>
      <c r="H46" s="135">
        <v>55440.3</v>
      </c>
      <c r="I46" s="136"/>
      <c r="J46" s="137">
        <v>52275</v>
      </c>
      <c r="K46" s="137"/>
      <c r="L46" s="137">
        <f t="shared" ref="L46:L52" si="3">J46-H46</f>
        <v>-3165.3000000000029</v>
      </c>
      <c r="M46" s="137"/>
    </row>
    <row r="47" spans="1:14" ht="59.25" customHeight="1">
      <c r="A47" s="102"/>
      <c r="B47" s="88" t="s">
        <v>82</v>
      </c>
      <c r="C47" s="138" t="s">
        <v>89</v>
      </c>
      <c r="D47" s="139"/>
      <c r="E47" s="103" t="s">
        <v>70</v>
      </c>
      <c r="F47" s="133" t="s">
        <v>90</v>
      </c>
      <c r="G47" s="134"/>
      <c r="H47" s="135">
        <v>21566.799999999999</v>
      </c>
      <c r="I47" s="136"/>
      <c r="J47" s="137">
        <v>460</v>
      </c>
      <c r="K47" s="137"/>
      <c r="L47" s="137">
        <f t="shared" si="3"/>
        <v>-21106.799999999999</v>
      </c>
      <c r="M47" s="137"/>
    </row>
    <row r="48" spans="1:14" ht="110.25" customHeight="1">
      <c r="A48" s="102" t="s">
        <v>81</v>
      </c>
      <c r="B48" s="88" t="s">
        <v>82</v>
      </c>
      <c r="C48" s="138" t="s">
        <v>91</v>
      </c>
      <c r="D48" s="139"/>
      <c r="E48" s="103"/>
      <c r="F48" s="133"/>
      <c r="G48" s="134"/>
      <c r="H48" s="135"/>
      <c r="I48" s="136"/>
      <c r="J48" s="137"/>
      <c r="K48" s="137"/>
      <c r="L48" s="137"/>
      <c r="M48" s="137"/>
    </row>
    <row r="49" spans="1:16" ht="71.25" customHeight="1">
      <c r="A49" s="102"/>
      <c r="B49" s="88" t="s">
        <v>82</v>
      </c>
      <c r="C49" s="138" t="s">
        <v>88</v>
      </c>
      <c r="D49" s="139"/>
      <c r="E49" s="103" t="s">
        <v>70</v>
      </c>
      <c r="F49" s="133" t="s">
        <v>92</v>
      </c>
      <c r="G49" s="134"/>
      <c r="H49" s="135">
        <v>-178086</v>
      </c>
      <c r="I49" s="136"/>
      <c r="J49" s="137">
        <v>-178086</v>
      </c>
      <c r="K49" s="137"/>
      <c r="L49" s="137">
        <f t="shared" si="3"/>
        <v>0</v>
      </c>
      <c r="M49" s="137"/>
    </row>
    <row r="50" spans="1:16" ht="73.5" customHeight="1">
      <c r="A50" s="102"/>
      <c r="B50" s="88" t="s">
        <v>82</v>
      </c>
      <c r="C50" s="138" t="s">
        <v>89</v>
      </c>
      <c r="D50" s="139"/>
      <c r="E50" s="103" t="s">
        <v>70</v>
      </c>
      <c r="F50" s="133" t="s">
        <v>92</v>
      </c>
      <c r="G50" s="134"/>
      <c r="H50" s="135">
        <v>-280.60000000000002</v>
      </c>
      <c r="I50" s="136"/>
      <c r="J50" s="137">
        <v>-280.60000000000002</v>
      </c>
      <c r="K50" s="137"/>
      <c r="L50" s="137">
        <f t="shared" si="3"/>
        <v>0</v>
      </c>
      <c r="M50" s="137"/>
    </row>
    <row r="51" spans="1:16" ht="63" customHeight="1">
      <c r="A51" s="124" t="s">
        <v>94</v>
      </c>
      <c r="B51" s="88" t="s">
        <v>82</v>
      </c>
      <c r="C51" s="131" t="s">
        <v>93</v>
      </c>
      <c r="D51" s="132"/>
      <c r="E51" s="103"/>
      <c r="F51" s="133"/>
      <c r="G51" s="134"/>
      <c r="H51" s="135"/>
      <c r="I51" s="136"/>
      <c r="J51" s="137"/>
      <c r="K51" s="137"/>
      <c r="L51" s="137"/>
      <c r="M51" s="137"/>
    </row>
    <row r="52" spans="1:16" ht="65.25" customHeight="1">
      <c r="A52" s="126"/>
      <c r="B52" s="122" t="s">
        <v>82</v>
      </c>
      <c r="C52" s="138" t="s">
        <v>88</v>
      </c>
      <c r="D52" s="139"/>
      <c r="E52" s="103" t="s">
        <v>70</v>
      </c>
      <c r="F52" s="133" t="s">
        <v>92</v>
      </c>
      <c r="G52" s="134"/>
      <c r="H52" s="135">
        <v>317120</v>
      </c>
      <c r="I52" s="136"/>
      <c r="J52" s="137">
        <v>317120</v>
      </c>
      <c r="K52" s="137"/>
      <c r="L52" s="137">
        <f t="shared" si="3"/>
        <v>0</v>
      </c>
      <c r="M52" s="137"/>
    </row>
    <row r="53" spans="1:16" ht="78.75" customHeight="1">
      <c r="A53" s="126"/>
      <c r="B53" s="122" t="s">
        <v>82</v>
      </c>
      <c r="C53" s="138" t="s">
        <v>89</v>
      </c>
      <c r="D53" s="139"/>
      <c r="E53" s="103" t="s">
        <v>70</v>
      </c>
      <c r="F53" s="145" t="s">
        <v>92</v>
      </c>
      <c r="G53" s="145"/>
      <c r="H53" s="135">
        <v>510</v>
      </c>
      <c r="I53" s="136"/>
      <c r="J53" s="137">
        <v>510</v>
      </c>
      <c r="K53" s="137"/>
      <c r="L53" s="137">
        <f>J53-H53</f>
        <v>0</v>
      </c>
      <c r="M53" s="137"/>
    </row>
    <row r="54" spans="1:16" ht="188.25" customHeight="1">
      <c r="A54" s="125"/>
      <c r="B54" s="127"/>
      <c r="C54" s="151" t="s">
        <v>109</v>
      </c>
      <c r="D54" s="152"/>
      <c r="E54" s="152"/>
      <c r="F54" s="152"/>
      <c r="G54" s="152"/>
      <c r="H54" s="153"/>
      <c r="I54" s="153"/>
      <c r="J54" s="153"/>
      <c r="K54" s="153"/>
      <c r="L54" s="153"/>
      <c r="M54" s="154"/>
    </row>
    <row r="55" spans="1:16" ht="22.5" customHeight="1">
      <c r="A55" s="106" t="s">
        <v>9</v>
      </c>
      <c r="B55" s="107"/>
      <c r="C55" s="165" t="s">
        <v>61</v>
      </c>
      <c r="D55" s="166"/>
      <c r="E55" s="104"/>
      <c r="F55" s="158"/>
      <c r="G55" s="159"/>
      <c r="H55" s="158"/>
      <c r="I55" s="159"/>
      <c r="J55" s="158"/>
      <c r="K55" s="159"/>
      <c r="L55" s="158"/>
      <c r="M55" s="159"/>
    </row>
    <row r="56" spans="1:16" ht="78" customHeight="1">
      <c r="A56" s="102" t="s">
        <v>77</v>
      </c>
      <c r="B56" s="105" t="s">
        <v>82</v>
      </c>
      <c r="C56" s="138" t="s">
        <v>95</v>
      </c>
      <c r="D56" s="139"/>
      <c r="E56" s="103"/>
      <c r="F56" s="133"/>
      <c r="G56" s="134"/>
      <c r="H56" s="137"/>
      <c r="I56" s="137"/>
      <c r="J56" s="137"/>
      <c r="K56" s="137"/>
      <c r="L56" s="137"/>
      <c r="M56" s="137"/>
    </row>
    <row r="57" spans="1:16" ht="73.5" customHeight="1">
      <c r="A57" s="102"/>
      <c r="B57" s="105" t="s">
        <v>82</v>
      </c>
      <c r="C57" s="138" t="s">
        <v>88</v>
      </c>
      <c r="D57" s="139"/>
      <c r="E57" s="117" t="s">
        <v>71</v>
      </c>
      <c r="F57" s="133" t="s">
        <v>101</v>
      </c>
      <c r="G57" s="134"/>
      <c r="H57" s="137">
        <v>17.5</v>
      </c>
      <c r="I57" s="137"/>
      <c r="J57" s="137">
        <v>16.5</v>
      </c>
      <c r="K57" s="137"/>
      <c r="L57" s="137">
        <f>J57-H57</f>
        <v>-1</v>
      </c>
      <c r="M57" s="137"/>
    </row>
    <row r="58" spans="1:16" ht="73.5" customHeight="1">
      <c r="A58" s="102"/>
      <c r="B58" s="105" t="s">
        <v>82</v>
      </c>
      <c r="C58" s="138" t="s">
        <v>89</v>
      </c>
      <c r="D58" s="139"/>
      <c r="E58" s="117" t="s">
        <v>96</v>
      </c>
      <c r="F58" s="133" t="s">
        <v>97</v>
      </c>
      <c r="G58" s="134"/>
      <c r="H58" s="137">
        <v>42.3</v>
      </c>
      <c r="I58" s="137"/>
      <c r="J58" s="137">
        <v>0.9</v>
      </c>
      <c r="K58" s="137"/>
      <c r="L58" s="137">
        <f>J58-H58</f>
        <v>-41.4</v>
      </c>
      <c r="M58" s="137"/>
    </row>
    <row r="59" spans="1:16" ht="107.25" customHeight="1">
      <c r="A59" s="102" t="s">
        <v>99</v>
      </c>
      <c r="B59" s="105" t="s">
        <v>82</v>
      </c>
      <c r="C59" s="138" t="s">
        <v>98</v>
      </c>
      <c r="D59" s="139"/>
      <c r="E59" s="103"/>
      <c r="F59" s="133"/>
      <c r="G59" s="134"/>
      <c r="H59" s="137"/>
      <c r="I59" s="137"/>
      <c r="J59" s="137"/>
      <c r="K59" s="137"/>
      <c r="L59" s="137"/>
      <c r="M59" s="137"/>
    </row>
    <row r="60" spans="1:16" ht="89.25" customHeight="1">
      <c r="A60" s="124"/>
      <c r="B60" s="128" t="s">
        <v>82</v>
      </c>
      <c r="C60" s="131" t="s">
        <v>88</v>
      </c>
      <c r="D60" s="132"/>
      <c r="E60" s="117" t="s">
        <v>70</v>
      </c>
      <c r="F60" s="133" t="s">
        <v>100</v>
      </c>
      <c r="G60" s="134"/>
      <c r="H60" s="137">
        <v>-237771.2</v>
      </c>
      <c r="I60" s="137"/>
      <c r="J60" s="137">
        <v>-198781</v>
      </c>
      <c r="K60" s="137"/>
      <c r="L60" s="137">
        <f>H60-J60</f>
        <v>-38990.200000000012</v>
      </c>
      <c r="M60" s="137"/>
    </row>
    <row r="61" spans="1:16" ht="91.5" customHeight="1">
      <c r="A61" s="126"/>
      <c r="B61" s="122" t="s">
        <v>82</v>
      </c>
      <c r="C61" s="138" t="s">
        <v>89</v>
      </c>
      <c r="D61" s="139"/>
      <c r="E61" s="129" t="s">
        <v>70</v>
      </c>
      <c r="F61" s="163" t="s">
        <v>100</v>
      </c>
      <c r="G61" s="164"/>
      <c r="H61" s="162">
        <v>1.2</v>
      </c>
      <c r="I61" s="162"/>
      <c r="J61" s="162">
        <v>-578.6</v>
      </c>
      <c r="K61" s="162"/>
      <c r="L61" s="162">
        <f>J61+H61</f>
        <v>-577.4</v>
      </c>
      <c r="M61" s="162"/>
    </row>
    <row r="62" spans="1:16" ht="228.75" customHeight="1">
      <c r="A62" s="130"/>
      <c r="B62" s="104"/>
      <c r="C62" s="160" t="s">
        <v>106</v>
      </c>
      <c r="D62" s="161"/>
      <c r="E62" s="161"/>
      <c r="F62" s="161"/>
      <c r="G62" s="161"/>
      <c r="H62" s="161"/>
      <c r="I62" s="161"/>
      <c r="J62" s="161"/>
      <c r="K62" s="161"/>
      <c r="L62" s="161"/>
      <c r="M62" s="161"/>
      <c r="N62" s="1" t="s">
        <v>107</v>
      </c>
    </row>
    <row r="63" spans="1:16" ht="37.5" customHeight="1">
      <c r="A63" s="109"/>
      <c r="B63" s="110"/>
      <c r="C63" s="111"/>
      <c r="D63" s="112"/>
      <c r="E63" s="112"/>
      <c r="F63" s="112"/>
      <c r="G63" s="112"/>
      <c r="H63" s="112"/>
      <c r="I63" s="112"/>
      <c r="J63" s="112"/>
      <c r="K63" s="112"/>
      <c r="L63" s="112"/>
      <c r="M63" s="112"/>
    </row>
    <row r="64" spans="1:16" s="19" customFormat="1" ht="12.75" customHeight="1">
      <c r="A64" s="183" t="s">
        <v>56</v>
      </c>
      <c r="B64" s="183"/>
      <c r="C64" s="183"/>
      <c r="D64" s="183"/>
      <c r="E64" s="183"/>
      <c r="F64" s="183"/>
      <c r="G64" s="183"/>
      <c r="H64" s="183"/>
      <c r="I64" s="183"/>
      <c r="J64" s="183"/>
      <c r="K64" s="183"/>
      <c r="L64" s="183"/>
      <c r="M64" s="183"/>
      <c r="N64" s="183"/>
      <c r="O64" s="183"/>
      <c r="P64" s="183"/>
    </row>
    <row r="65" spans="1:16" s="19" customFormat="1" ht="18.75" customHeight="1">
      <c r="A65" s="183"/>
      <c r="B65" s="183"/>
      <c r="C65" s="183"/>
      <c r="D65" s="183"/>
      <c r="E65" s="183"/>
      <c r="F65" s="183"/>
      <c r="G65" s="183"/>
      <c r="H65" s="183"/>
      <c r="I65" s="183"/>
      <c r="J65" s="183"/>
      <c r="K65" s="183"/>
      <c r="L65" s="183"/>
      <c r="M65" s="183"/>
      <c r="N65" s="183"/>
      <c r="O65" s="183"/>
      <c r="P65" s="183"/>
    </row>
    <row r="66" spans="1:16" s="19" customFormat="1" ht="12.75" customHeight="1">
      <c r="A66" s="28"/>
      <c r="B66" s="41"/>
      <c r="C66" s="41"/>
      <c r="D66" s="41"/>
      <c r="E66" s="41"/>
      <c r="F66" s="41"/>
      <c r="G66" s="41"/>
      <c r="H66" s="41"/>
      <c r="I66" s="41"/>
      <c r="J66" s="41"/>
      <c r="K66" s="41"/>
      <c r="L66" s="41"/>
      <c r="M66" s="41"/>
      <c r="N66" s="119" t="s">
        <v>16</v>
      </c>
      <c r="O66" s="118"/>
      <c r="P66" s="28"/>
    </row>
    <row r="67" spans="1:16" s="19" customFormat="1" ht="48.2" customHeight="1">
      <c r="A67" s="140" t="s">
        <v>44</v>
      </c>
      <c r="B67" s="140" t="s">
        <v>45</v>
      </c>
      <c r="C67" s="140" t="s">
        <v>25</v>
      </c>
      <c r="D67" s="140" t="s">
        <v>46</v>
      </c>
      <c r="E67" s="140"/>
      <c r="F67" s="140"/>
      <c r="G67" s="140" t="s">
        <v>62</v>
      </c>
      <c r="H67" s="140"/>
      <c r="I67" s="140"/>
      <c r="J67" s="140" t="s">
        <v>63</v>
      </c>
      <c r="K67" s="140"/>
      <c r="L67" s="140"/>
      <c r="M67" s="140" t="s">
        <v>64</v>
      </c>
      <c r="N67" s="140"/>
      <c r="O67" s="140"/>
      <c r="P67" s="28"/>
    </row>
    <row r="68" spans="1:16" s="19" customFormat="1" ht="51.4" customHeight="1">
      <c r="A68" s="140"/>
      <c r="B68" s="140"/>
      <c r="C68" s="140"/>
      <c r="D68" s="42" t="s">
        <v>19</v>
      </c>
      <c r="E68" s="42" t="s">
        <v>20</v>
      </c>
      <c r="F68" s="42" t="s">
        <v>21</v>
      </c>
      <c r="G68" s="42" t="s">
        <v>19</v>
      </c>
      <c r="H68" s="42" t="s">
        <v>20</v>
      </c>
      <c r="I68" s="42" t="s">
        <v>21</v>
      </c>
      <c r="J68" s="42" t="s">
        <v>19</v>
      </c>
      <c r="K68" s="42" t="s">
        <v>20</v>
      </c>
      <c r="L68" s="42" t="s">
        <v>21</v>
      </c>
      <c r="M68" s="42" t="s">
        <v>19</v>
      </c>
      <c r="N68" s="42" t="s">
        <v>20</v>
      </c>
      <c r="O68" s="42" t="s">
        <v>21</v>
      </c>
      <c r="P68" s="28"/>
    </row>
    <row r="69" spans="1:16" s="19" customFormat="1" ht="16.7" customHeight="1">
      <c r="A69" s="66">
        <v>1</v>
      </c>
      <c r="B69" s="69">
        <v>2</v>
      </c>
      <c r="C69" s="69" t="s">
        <v>11</v>
      </c>
      <c r="D69" s="66">
        <v>4</v>
      </c>
      <c r="E69" s="66">
        <v>5</v>
      </c>
      <c r="F69" s="66">
        <v>6</v>
      </c>
      <c r="G69" s="66">
        <v>7</v>
      </c>
      <c r="H69" s="66">
        <v>8</v>
      </c>
      <c r="I69" s="66">
        <v>9</v>
      </c>
      <c r="J69" s="66">
        <v>10</v>
      </c>
      <c r="K69" s="66">
        <v>11</v>
      </c>
      <c r="L69" s="66">
        <v>12</v>
      </c>
      <c r="M69" s="66">
        <v>13</v>
      </c>
      <c r="N69" s="66">
        <v>14</v>
      </c>
      <c r="O69" s="66">
        <v>15</v>
      </c>
      <c r="P69" s="28"/>
    </row>
    <row r="70" spans="1:16" s="19" customFormat="1" ht="21" customHeight="1">
      <c r="A70" s="67"/>
      <c r="B70" s="72" t="s">
        <v>34</v>
      </c>
      <c r="C70" s="72"/>
      <c r="D70" s="68" t="s">
        <v>47</v>
      </c>
      <c r="E70" s="44" t="s">
        <v>47</v>
      </c>
      <c r="F70" s="44" t="s">
        <v>47</v>
      </c>
      <c r="G70" s="44" t="s">
        <v>47</v>
      </c>
      <c r="H70" s="44" t="s">
        <v>47</v>
      </c>
      <c r="I70" s="44" t="s">
        <v>47</v>
      </c>
      <c r="J70" s="44" t="s">
        <v>47</v>
      </c>
      <c r="K70" s="44" t="s">
        <v>47</v>
      </c>
      <c r="L70" s="44" t="s">
        <v>47</v>
      </c>
      <c r="M70" s="44" t="s">
        <v>47</v>
      </c>
      <c r="N70" s="44" t="s">
        <v>47</v>
      </c>
      <c r="O70" s="44" t="s">
        <v>47</v>
      </c>
      <c r="P70" s="28"/>
    </row>
    <row r="71" spans="1:16" s="19" customFormat="1" ht="33.75" customHeight="1">
      <c r="A71" s="44"/>
      <c r="B71" s="73" t="s">
        <v>48</v>
      </c>
      <c r="C71" s="71"/>
      <c r="D71" s="44" t="s">
        <v>47</v>
      </c>
      <c r="E71" s="44"/>
      <c r="F71" s="44" t="s">
        <v>47</v>
      </c>
      <c r="G71" s="44" t="s">
        <v>47</v>
      </c>
      <c r="H71" s="44"/>
      <c r="I71" s="44" t="s">
        <v>47</v>
      </c>
      <c r="J71" s="44" t="s">
        <v>47</v>
      </c>
      <c r="K71" s="44"/>
      <c r="L71" s="44" t="s">
        <v>47</v>
      </c>
      <c r="M71" s="44" t="s">
        <v>47</v>
      </c>
      <c r="N71" s="44" t="s">
        <v>47</v>
      </c>
      <c r="O71" s="44" t="s">
        <v>47</v>
      </c>
      <c r="P71" s="28"/>
    </row>
    <row r="72" spans="1:16" s="19" customFormat="1" ht="33.75" customHeight="1">
      <c r="A72" s="44"/>
      <c r="B72" s="81" t="s">
        <v>50</v>
      </c>
      <c r="C72" s="71"/>
      <c r="D72" s="44"/>
      <c r="E72" s="44"/>
      <c r="F72" s="44"/>
      <c r="G72" s="44"/>
      <c r="H72" s="44"/>
      <c r="I72" s="44"/>
      <c r="J72" s="44"/>
      <c r="K72" s="44"/>
      <c r="L72" s="44"/>
      <c r="M72" s="44"/>
      <c r="N72" s="44"/>
      <c r="O72" s="44"/>
      <c r="P72" s="28"/>
    </row>
    <row r="73" spans="1:16" s="19" customFormat="1" ht="46.5" customHeight="1">
      <c r="A73" s="44"/>
      <c r="B73" s="82" t="s">
        <v>66</v>
      </c>
      <c r="C73" s="45"/>
      <c r="D73" s="44" t="s">
        <v>49</v>
      </c>
      <c r="E73" s="44" t="s">
        <v>47</v>
      </c>
      <c r="F73" s="44"/>
      <c r="G73" s="44" t="s">
        <v>49</v>
      </c>
      <c r="H73" s="44" t="s">
        <v>47</v>
      </c>
      <c r="I73" s="44" t="s">
        <v>47</v>
      </c>
      <c r="J73" s="44" t="s">
        <v>49</v>
      </c>
      <c r="K73" s="44" t="s">
        <v>47</v>
      </c>
      <c r="L73" s="44" t="s">
        <v>47</v>
      </c>
      <c r="M73" s="44" t="s">
        <v>49</v>
      </c>
      <c r="N73" s="44" t="s">
        <v>47</v>
      </c>
      <c r="O73" s="44" t="s">
        <v>47</v>
      </c>
      <c r="P73" s="28"/>
    </row>
    <row r="74" spans="1:16" s="19" customFormat="1" ht="19.5" customHeight="1">
      <c r="A74" s="67"/>
      <c r="B74" s="181" t="s">
        <v>67</v>
      </c>
      <c r="C74" s="181"/>
      <c r="D74" s="181"/>
      <c r="E74" s="181"/>
      <c r="F74" s="181"/>
      <c r="G74" s="181"/>
      <c r="H74" s="181"/>
      <c r="I74" s="181"/>
      <c r="J74" s="181"/>
      <c r="K74" s="181"/>
      <c r="L74" s="181"/>
      <c r="M74" s="181"/>
      <c r="N74" s="181"/>
      <c r="O74" s="181"/>
      <c r="P74" s="28"/>
    </row>
    <row r="75" spans="1:16" s="19" customFormat="1" ht="32.25" customHeight="1">
      <c r="A75" s="44"/>
      <c r="B75" s="73" t="s">
        <v>68</v>
      </c>
      <c r="C75" s="75"/>
      <c r="D75" s="74"/>
      <c r="E75" s="70"/>
      <c r="F75" s="70"/>
      <c r="G75" s="70"/>
      <c r="H75" s="70"/>
      <c r="I75" s="70"/>
      <c r="J75" s="70"/>
      <c r="K75" s="70"/>
      <c r="L75" s="70"/>
      <c r="M75" s="70"/>
      <c r="N75" s="70"/>
      <c r="O75" s="70"/>
      <c r="P75" s="28"/>
    </row>
    <row r="76" spans="1:16" s="19" customFormat="1" ht="22.5" customHeight="1">
      <c r="A76" s="44"/>
      <c r="B76" s="67" t="s">
        <v>35</v>
      </c>
      <c r="C76" s="76"/>
      <c r="D76" s="68"/>
      <c r="E76" s="44"/>
      <c r="F76" s="44"/>
      <c r="G76" s="44"/>
      <c r="H76" s="44"/>
      <c r="I76" s="44"/>
      <c r="J76" s="44"/>
      <c r="K76" s="44"/>
      <c r="L76" s="44"/>
      <c r="M76" s="44"/>
      <c r="N76" s="44"/>
      <c r="O76" s="44" t="s">
        <v>47</v>
      </c>
      <c r="P76" s="28"/>
    </row>
    <row r="77" spans="1:16" s="19" customFormat="1" ht="12.75" customHeight="1">
      <c r="A77" s="46"/>
      <c r="B77" s="46"/>
      <c r="C77" s="46"/>
      <c r="D77" s="47"/>
      <c r="E77" s="47"/>
      <c r="F77" s="47"/>
      <c r="G77" s="47"/>
      <c r="H77" s="47"/>
      <c r="I77" s="47"/>
      <c r="J77" s="47"/>
      <c r="K77" s="47"/>
      <c r="L77" s="47"/>
      <c r="M77" s="47"/>
      <c r="N77" s="47"/>
      <c r="O77" s="47"/>
      <c r="P77" s="48"/>
    </row>
    <row r="78" spans="1:16" s="19" customFormat="1" ht="14.1" customHeight="1">
      <c r="A78" s="141" t="s">
        <v>57</v>
      </c>
      <c r="B78" s="141"/>
      <c r="C78" s="141"/>
      <c r="D78" s="141"/>
      <c r="E78" s="141"/>
      <c r="F78" s="141"/>
      <c r="G78" s="141"/>
      <c r="H78" s="141"/>
      <c r="I78" s="141"/>
      <c r="J78" s="141"/>
      <c r="K78" s="141"/>
      <c r="L78" s="141"/>
      <c r="M78" s="141"/>
      <c r="N78" s="141"/>
      <c r="O78" s="141"/>
      <c r="P78" s="141"/>
    </row>
    <row r="79" spans="1:16" s="19" customFormat="1" ht="14.1" customHeight="1">
      <c r="A79" s="141" t="s">
        <v>58</v>
      </c>
      <c r="B79" s="141"/>
      <c r="C79" s="141"/>
      <c r="D79" s="141"/>
      <c r="E79" s="141"/>
      <c r="F79" s="141"/>
      <c r="G79" s="141"/>
      <c r="H79" s="141"/>
      <c r="I79" s="141"/>
      <c r="J79" s="141"/>
      <c r="K79" s="141"/>
      <c r="L79" s="141"/>
      <c r="M79" s="141"/>
      <c r="N79" s="141"/>
      <c r="O79" s="141"/>
      <c r="P79" s="141"/>
    </row>
    <row r="80" spans="1:16" s="19" customFormat="1" ht="14.1" customHeight="1">
      <c r="A80" s="141" t="s">
        <v>59</v>
      </c>
      <c r="B80" s="141"/>
      <c r="C80" s="141"/>
      <c r="D80" s="141"/>
      <c r="E80" s="141"/>
      <c r="F80" s="141"/>
      <c r="G80" s="141"/>
      <c r="H80" s="141"/>
      <c r="I80" s="141"/>
      <c r="J80" s="141"/>
      <c r="K80" s="141"/>
      <c r="L80" s="141"/>
      <c r="M80" s="141"/>
      <c r="N80" s="141"/>
      <c r="O80" s="141"/>
      <c r="P80" s="141"/>
    </row>
    <row r="81" spans="1:16" s="19" customFormat="1" ht="14.1" customHeight="1">
      <c r="A81" s="49"/>
      <c r="B81" s="49"/>
      <c r="C81" s="49"/>
      <c r="D81" s="49"/>
      <c r="E81" s="49"/>
      <c r="F81" s="49"/>
      <c r="G81" s="49"/>
      <c r="H81" s="49"/>
      <c r="I81" s="49"/>
      <c r="J81" s="49"/>
      <c r="K81" s="49"/>
      <c r="L81" s="49"/>
      <c r="M81" s="49"/>
      <c r="N81" s="49"/>
      <c r="O81" s="49"/>
      <c r="P81" s="49"/>
    </row>
    <row r="82" spans="1:16" s="19" customFormat="1" ht="14.1" customHeight="1">
      <c r="A82" s="49"/>
      <c r="B82" s="49"/>
      <c r="C82" s="49"/>
      <c r="D82" s="49"/>
      <c r="E82" s="49"/>
      <c r="F82" s="49"/>
      <c r="G82" s="49"/>
      <c r="H82" s="49"/>
      <c r="I82" s="49"/>
      <c r="J82" s="49"/>
      <c r="K82" s="49"/>
      <c r="L82" s="49"/>
      <c r="M82" s="49"/>
      <c r="N82" s="49"/>
      <c r="O82" s="49"/>
      <c r="P82" s="49"/>
    </row>
    <row r="83" spans="1:16" s="19" customFormat="1" ht="14.85" customHeight="1">
      <c r="A83" s="179" t="s">
        <v>51</v>
      </c>
      <c r="B83" s="179"/>
      <c r="C83" s="179"/>
      <c r="D83" s="179"/>
      <c r="E83" s="179"/>
      <c r="F83" s="179"/>
      <c r="G83" s="179"/>
      <c r="H83" s="40"/>
      <c r="I83" s="40"/>
      <c r="J83" s="48"/>
      <c r="K83" s="48"/>
      <c r="L83" s="48"/>
      <c r="M83" s="48"/>
      <c r="N83" s="48"/>
      <c r="O83" s="48"/>
      <c r="P83" s="48"/>
    </row>
    <row r="84" spans="1:16" ht="17.45" customHeight="1">
      <c r="A84" s="179" t="s">
        <v>52</v>
      </c>
      <c r="B84" s="179"/>
      <c r="C84" s="179"/>
      <c r="D84" s="179"/>
      <c r="E84" s="179"/>
      <c r="F84" s="179"/>
      <c r="G84" s="179"/>
      <c r="H84" s="182"/>
      <c r="I84" s="182"/>
      <c r="J84" s="48"/>
      <c r="K84" s="182" t="s">
        <v>110</v>
      </c>
      <c r="L84" s="182"/>
      <c r="M84" s="182"/>
      <c r="N84" s="182"/>
      <c r="O84" s="48"/>
      <c r="P84" s="48"/>
    </row>
    <row r="85" spans="1:16">
      <c r="A85" s="40"/>
      <c r="B85" s="40"/>
      <c r="C85" s="40"/>
      <c r="D85" s="40"/>
      <c r="E85" s="40"/>
      <c r="F85" s="40"/>
      <c r="G85" s="40"/>
      <c r="H85" s="180" t="s">
        <v>53</v>
      </c>
      <c r="I85" s="180"/>
      <c r="J85" s="48"/>
      <c r="K85" s="180" t="s">
        <v>54</v>
      </c>
      <c r="L85" s="180"/>
      <c r="M85" s="180"/>
      <c r="N85" s="180"/>
      <c r="O85" s="48"/>
      <c r="P85" s="48"/>
    </row>
    <row r="86" spans="1:16">
      <c r="A86" s="40"/>
      <c r="B86" s="40"/>
      <c r="C86" s="40"/>
      <c r="D86" s="40"/>
      <c r="E86" s="40"/>
      <c r="F86" s="40"/>
      <c r="G86" s="40"/>
      <c r="H86" s="40"/>
      <c r="I86" s="40"/>
      <c r="J86" s="48"/>
      <c r="K86" s="40"/>
      <c r="L86" s="40"/>
      <c r="M86" s="40"/>
      <c r="N86" s="40"/>
      <c r="O86" s="48"/>
      <c r="P86" s="48"/>
    </row>
    <row r="87" spans="1:16" ht="18.600000000000001" customHeight="1">
      <c r="A87" s="179" t="s">
        <v>55</v>
      </c>
      <c r="B87" s="179"/>
      <c r="C87" s="179"/>
      <c r="D87" s="179"/>
      <c r="E87" s="179"/>
      <c r="F87" s="179"/>
      <c r="G87" s="179"/>
      <c r="H87" s="182"/>
      <c r="I87" s="182"/>
      <c r="J87" s="48"/>
      <c r="K87" s="182" t="s">
        <v>69</v>
      </c>
      <c r="L87" s="182"/>
      <c r="M87" s="182"/>
      <c r="N87" s="182"/>
      <c r="O87" s="48"/>
      <c r="P87" s="48"/>
    </row>
    <row r="88" spans="1:16">
      <c r="A88" s="179" t="s">
        <v>52</v>
      </c>
      <c r="B88" s="179"/>
      <c r="C88" s="179"/>
      <c r="D88" s="179"/>
      <c r="E88" s="179"/>
      <c r="F88" s="179"/>
      <c r="G88" s="179"/>
      <c r="H88" s="180" t="s">
        <v>53</v>
      </c>
      <c r="I88" s="180"/>
      <c r="J88" s="48"/>
      <c r="K88" s="180" t="s">
        <v>54</v>
      </c>
      <c r="L88" s="180"/>
      <c r="M88" s="180"/>
      <c r="N88" s="180"/>
      <c r="O88" s="48"/>
      <c r="P88" s="48"/>
    </row>
    <row r="89" spans="1:16">
      <c r="A89" s="40"/>
      <c r="B89" s="40"/>
      <c r="C89" s="40"/>
      <c r="D89" s="40"/>
      <c r="E89" s="40"/>
      <c r="F89" s="40"/>
      <c r="G89" s="40"/>
      <c r="H89" s="40"/>
      <c r="I89" s="40"/>
      <c r="J89" s="40"/>
      <c r="K89" s="40"/>
      <c r="L89" s="40"/>
      <c r="M89" s="40"/>
      <c r="N89" s="40"/>
      <c r="O89" s="40"/>
      <c r="P89" s="40"/>
    </row>
  </sheetData>
  <sheetProtection selectLockedCells="1" selectUnlockedCells="1"/>
  <mergeCells count="180">
    <mergeCell ref="J40:K41"/>
    <mergeCell ref="L50:M50"/>
    <mergeCell ref="C44:D44"/>
    <mergeCell ref="F44:G44"/>
    <mergeCell ref="L42:M42"/>
    <mergeCell ref="A40:A41"/>
    <mergeCell ref="E40:E41"/>
    <mergeCell ref="C40:D41"/>
    <mergeCell ref="B40:B41"/>
    <mergeCell ref="C57:D57"/>
    <mergeCell ref="F57:G57"/>
    <mergeCell ref="F40:G41"/>
    <mergeCell ref="C43:D43"/>
    <mergeCell ref="C46:D46"/>
    <mergeCell ref="C45:D45"/>
    <mergeCell ref="B14:I14"/>
    <mergeCell ref="A17:B17"/>
    <mergeCell ref="C17:D17"/>
    <mergeCell ref="A16:E16"/>
    <mergeCell ref="F17:G17"/>
    <mergeCell ref="F19:G19"/>
    <mergeCell ref="F16:I16"/>
    <mergeCell ref="B20:J20"/>
    <mergeCell ref="J16:M16"/>
    <mergeCell ref="D15:K15"/>
    <mergeCell ref="K17:L17"/>
    <mergeCell ref="F18:G18"/>
    <mergeCell ref="K18:L18"/>
    <mergeCell ref="K19:L19"/>
    <mergeCell ref="A18:B18"/>
    <mergeCell ref="A19:B19"/>
    <mergeCell ref="C19:D19"/>
    <mergeCell ref="A28:D29"/>
    <mergeCell ref="K1:M1"/>
    <mergeCell ref="K3:M3"/>
    <mergeCell ref="A7:J7"/>
    <mergeCell ref="D11:N11"/>
    <mergeCell ref="C12:D12"/>
    <mergeCell ref="C13:D13"/>
    <mergeCell ref="E12:N12"/>
    <mergeCell ref="E13:N13"/>
    <mergeCell ref="D8:N8"/>
    <mergeCell ref="D9:N9"/>
    <mergeCell ref="A64:P65"/>
    <mergeCell ref="H57:I57"/>
    <mergeCell ref="B22:B23"/>
    <mergeCell ref="C22:C23"/>
    <mergeCell ref="D22:D23"/>
    <mergeCell ref="E22:G22"/>
    <mergeCell ref="L58:M58"/>
    <mergeCell ref="C58:D58"/>
    <mergeCell ref="C42:D42"/>
    <mergeCell ref="J42:K42"/>
    <mergeCell ref="N22:N23"/>
    <mergeCell ref="A32:D32"/>
    <mergeCell ref="A22:A23"/>
    <mergeCell ref="A33:D33"/>
    <mergeCell ref="C59:D59"/>
    <mergeCell ref="F59:G59"/>
    <mergeCell ref="H59:I59"/>
    <mergeCell ref="A35:D35"/>
    <mergeCell ref="A39:D39"/>
    <mergeCell ref="H42:I42"/>
    <mergeCell ref="H53:I53"/>
    <mergeCell ref="A34:D34"/>
    <mergeCell ref="F42:G42"/>
    <mergeCell ref="F50:G50"/>
    <mergeCell ref="A88:G88"/>
    <mergeCell ref="H88:I88"/>
    <mergeCell ref="B74:O74"/>
    <mergeCell ref="A83:G83"/>
    <mergeCell ref="A84:G84"/>
    <mergeCell ref="H84:I84"/>
    <mergeCell ref="K87:N87"/>
    <mergeCell ref="K88:N88"/>
    <mergeCell ref="H85:I85"/>
    <mergeCell ref="K84:N84"/>
    <mergeCell ref="K85:N85"/>
    <mergeCell ref="A87:G87"/>
    <mergeCell ref="H87:I87"/>
    <mergeCell ref="A31:D31"/>
    <mergeCell ref="A30:D30"/>
    <mergeCell ref="C18:D18"/>
    <mergeCell ref="A27:L27"/>
    <mergeCell ref="E28:G28"/>
    <mergeCell ref="K28:M28"/>
    <mergeCell ref="A21:L21"/>
    <mergeCell ref="H28:J28"/>
    <mergeCell ref="H22:J22"/>
    <mergeCell ref="K22:M22"/>
    <mergeCell ref="C62:M62"/>
    <mergeCell ref="F60:G60"/>
    <mergeCell ref="L61:M61"/>
    <mergeCell ref="C60:D60"/>
    <mergeCell ref="C61:D61"/>
    <mergeCell ref="F61:G61"/>
    <mergeCell ref="H61:I61"/>
    <mergeCell ref="C52:D52"/>
    <mergeCell ref="F52:G52"/>
    <mergeCell ref="J53:K53"/>
    <mergeCell ref="C55:D55"/>
    <mergeCell ref="H52:I52"/>
    <mergeCell ref="J52:K52"/>
    <mergeCell ref="L56:M56"/>
    <mergeCell ref="L57:M57"/>
    <mergeCell ref="F58:G58"/>
    <mergeCell ref="H58:I58"/>
    <mergeCell ref="J61:K61"/>
    <mergeCell ref="L60:M60"/>
    <mergeCell ref="H60:I60"/>
    <mergeCell ref="J60:K60"/>
    <mergeCell ref="F55:G55"/>
    <mergeCell ref="H55:I55"/>
    <mergeCell ref="J55:K55"/>
    <mergeCell ref="J58:K58"/>
    <mergeCell ref="J57:K57"/>
    <mergeCell ref="F46:G46"/>
    <mergeCell ref="H46:I46"/>
    <mergeCell ref="F43:G43"/>
    <mergeCell ref="L46:M46"/>
    <mergeCell ref="L44:M44"/>
    <mergeCell ref="L52:M52"/>
    <mergeCell ref="L51:M51"/>
    <mergeCell ref="L43:M43"/>
    <mergeCell ref="J44:K44"/>
    <mergeCell ref="L55:M55"/>
    <mergeCell ref="J56:K56"/>
    <mergeCell ref="J46:K46"/>
    <mergeCell ref="H50:I50"/>
    <mergeCell ref="J50:K50"/>
    <mergeCell ref="H43:I43"/>
    <mergeCell ref="L47:M47"/>
    <mergeCell ref="L48:M48"/>
    <mergeCell ref="J59:K59"/>
    <mergeCell ref="L59:M59"/>
    <mergeCell ref="N28:N29"/>
    <mergeCell ref="L40:M41"/>
    <mergeCell ref="L49:M49"/>
    <mergeCell ref="C56:D56"/>
    <mergeCell ref="C53:D53"/>
    <mergeCell ref="F53:G53"/>
    <mergeCell ref="F56:G56"/>
    <mergeCell ref="C47:D47"/>
    <mergeCell ref="F47:G47"/>
    <mergeCell ref="H47:I47"/>
    <mergeCell ref="H40:I41"/>
    <mergeCell ref="J49:K49"/>
    <mergeCell ref="C50:D50"/>
    <mergeCell ref="H44:I44"/>
    <mergeCell ref="J43:K43"/>
    <mergeCell ref="J47:K47"/>
    <mergeCell ref="F45:G45"/>
    <mergeCell ref="H56:I56"/>
    <mergeCell ref="C54:M54"/>
    <mergeCell ref="N34:N35"/>
    <mergeCell ref="L53:M53"/>
    <mergeCell ref="L45:M45"/>
    <mergeCell ref="C67:C68"/>
    <mergeCell ref="D67:F67"/>
    <mergeCell ref="A79:P79"/>
    <mergeCell ref="A80:P80"/>
    <mergeCell ref="A78:P78"/>
    <mergeCell ref="J67:L67"/>
    <mergeCell ref="M67:O67"/>
    <mergeCell ref="A67:A68"/>
    <mergeCell ref="B67:B68"/>
    <mergeCell ref="G67:I67"/>
    <mergeCell ref="C51:D51"/>
    <mergeCell ref="F51:G51"/>
    <mergeCell ref="H51:I51"/>
    <mergeCell ref="J51:K51"/>
    <mergeCell ref="H45:I45"/>
    <mergeCell ref="J45:K45"/>
    <mergeCell ref="C49:D49"/>
    <mergeCell ref="F49:G49"/>
    <mergeCell ref="H49:I49"/>
    <mergeCell ref="C48:D48"/>
    <mergeCell ref="F48:G48"/>
    <mergeCell ref="H48:I48"/>
    <mergeCell ref="J48:K48"/>
  </mergeCells>
  <phoneticPr fontId="0" type="noConversion"/>
  <pageMargins left="0.6692913385826772" right="0.39370078740157483" top="0.59055118110236227" bottom="0.39370078740157483" header="0.51181102362204722" footer="0.51181102362204722"/>
  <pageSetup paperSize="9" scale="61" firstPageNumber="0" orientation="landscape" verticalDpi="300" r:id="rId1"/>
  <headerFooter alignWithMargins="0"/>
  <rowBreaks count="4" manualBreakCount="4">
    <brk id="23" max="14" man="1"/>
    <brk id="36" max="14" man="1"/>
    <brk id="52" max="14" man="1"/>
    <brk id="6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1,2,3,4,5,6</vt:lpstr>
      <vt:lpstr>'1,2,3,4,5,6'!Область_печати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2019-02-04T09:04:39Z</cp:lastPrinted>
  <dcterms:created xsi:type="dcterms:W3CDTF">2015-01-21T15:14:42Z</dcterms:created>
  <dcterms:modified xsi:type="dcterms:W3CDTF">2019-02-04T12:27:50Z</dcterms:modified>
</cp:coreProperties>
</file>