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8475" windowHeight="6630" tabRatio="625"/>
  </bookViews>
  <sheets>
    <sheet name="180409" sheetId="5" r:id="rId1"/>
    <sheet name="Лист2" sheetId="2" r:id="rId2"/>
    <sheet name="Лист3" sheetId="3" r:id="rId3"/>
  </sheets>
  <definedNames>
    <definedName name="_xlnm.Print_Area" localSheetId="0">'180409'!$A$1:$P$113</definedName>
  </definedNames>
  <calcPr calcId="124519"/>
</workbook>
</file>

<file path=xl/calcChain.xml><?xml version="1.0" encoding="utf-8"?>
<calcChain xmlns="http://schemas.openxmlformats.org/spreadsheetml/2006/main">
  <c r="N65" i="5"/>
  <c r="P55" l="1"/>
  <c r="P56"/>
  <c r="N57"/>
  <c r="N48"/>
  <c r="P47"/>
  <c r="P48" s="1"/>
  <c r="M65"/>
  <c r="M80"/>
  <c r="P57" l="1"/>
</calcChain>
</file>

<file path=xl/sharedStrings.xml><?xml version="1.0" encoding="utf-8"?>
<sst xmlns="http://schemas.openxmlformats.org/spreadsheetml/2006/main" count="210" uniqueCount="117">
  <si>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</si>
  <si>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</si>
  <si>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</si>
  <si>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</si>
  <si>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</si>
  <si>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</si>
  <si>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</si>
  <si>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</si>
  <si>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</si>
  <si>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</si>
  <si>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</si>
  <si>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</si>
  <si>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</si>
  <si>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</si>
  <si>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</si>
  <si>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</si>
  <si>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</si>
  <si>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</si>
  <si>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</si>
  <si>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</si>
  <si>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</si>
  <si>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</si>
  <si>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</si>
  <si>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</si>
  <si>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</si>
  <si>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</si>
  <si>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</si>
  <si>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</si>
  <si>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</si>
  <si>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</si>
  <si>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</si>
  <si>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</si>
  <si>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</si>
  <si>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</si>
  <si>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</si>
  <si>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</si>
  <si>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</si>
  <si>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</si>
  <si>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</si>
  <si>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</si>
  <si>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</si>
  <si>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</si>
  <si>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</si>
  <si>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</si>
  <si>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</si>
  <si>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</si>
  <si>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</si>
  <si>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</si>
  <si>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</si>
  <si>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</si>
  <si>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</si>
  <si>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</si>
  <si>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</si>
  <si>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</si>
  <si>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</si>
  <si>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</si>
  <si>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</si>
  <si>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</si>
  <si>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</si>
  <si>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</si>
  <si>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</si>
  <si>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</si>
  <si>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</si>
  <si>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 xml:space="preserve">розрахунок 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</si>
  <si>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</si>
  <si>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</si>
  <si>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</si>
  <si>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якості</t>
  </si>
  <si>
    <t>0317470</t>
  </si>
  <si>
    <t>0490</t>
  </si>
  <si>
    <t>Внески до статутного капіталу суб'єктів господарювання</t>
  </si>
  <si>
    <r>
      <t>Мета бюджетної програми                                         Підтримка підприємств комунальної форми власності</t>
    </r>
    <r>
      <rPr>
        <sz val="12"/>
        <rFont val="Times New Roman"/>
        <family val="1"/>
        <charset val="204"/>
      </rPr>
      <t xml:space="preserve">
</t>
    </r>
  </si>
  <si>
    <t>Видатки для здійснення внеску до статутного капіталу підприємств:</t>
  </si>
  <si>
    <t>рішення міської ради</t>
  </si>
  <si>
    <t>баланс форма 1</t>
  </si>
  <si>
    <t>Розмір статутного капіталу на початок року підприємств:</t>
  </si>
  <si>
    <t>Співвідношення суми поповнення статутного капіталу до розміру статутного капіталу на початок року підприємств:</t>
  </si>
  <si>
    <t>фінансовий план на 2015 р.</t>
  </si>
  <si>
    <t>раз</t>
  </si>
  <si>
    <t>КП "Житомирське трамвайно-тролейбусне управління" Житомирської міської ради</t>
  </si>
  <si>
    <t>%</t>
  </si>
  <si>
    <t>КП "Агенство з управління майном" Житомирської міської ради</t>
  </si>
  <si>
    <t>КП "Агенство з управління майном"Житомирської міської ради</t>
  </si>
  <si>
    <t>КП "Готельне господарство "Житомир"</t>
  </si>
  <si>
    <t>Завдання 1. Фінансова підтримка підприємств комунальної форми власності</t>
  </si>
  <si>
    <t>Міський голова</t>
  </si>
  <si>
    <t>48-12-09</t>
  </si>
  <si>
    <t>Виконавець: Борецька Н.В.</t>
  </si>
  <si>
    <t>Результат фінансової діяльності підприємств (нерозподілений прибуток) (непокрититий збиток), з наростаючим підсумком, на кінець року :</t>
  </si>
  <si>
    <t>1.1.</t>
  </si>
  <si>
    <t>1.2.</t>
  </si>
  <si>
    <t>1.3.</t>
  </si>
  <si>
    <t>розрахунок до кошторису</t>
  </si>
  <si>
    <t>баланс (форма 1-м)</t>
  </si>
  <si>
    <t>2.1.</t>
  </si>
  <si>
    <t>2.2.</t>
  </si>
  <si>
    <t>КП "ЦЕНТР ІНВЕСТИЦІЙ" Житомирської міської ради</t>
  </si>
  <si>
    <t>Програма розвитку міського громадського транспорту м. Житомира на 2016-2018 роки</t>
  </si>
  <si>
    <t>В.о. директора департаменту бюджету та фінансів Житомирської міської ради</t>
  </si>
  <si>
    <t xml:space="preserve">                  С.І.Сухомлин</t>
  </si>
  <si>
    <t xml:space="preserve">                   Д.А.Прохорчук</t>
  </si>
  <si>
    <t xml:space="preserve">бюджетної програми  місцевого бюджету на 2018 рік </t>
  </si>
  <si>
    <t>02000000</t>
  </si>
  <si>
    <t>0210000</t>
  </si>
  <si>
    <t>0217670</t>
  </si>
  <si>
    <r>
      <t>Обсяг бюджетних призначень/бюджетних асигнувань -</t>
    </r>
    <r>
      <rPr>
        <b/>
        <u/>
        <sz val="14"/>
        <rFont val="Times New Roman"/>
        <family val="1"/>
        <charset val="204"/>
      </rPr>
      <t xml:space="preserve"> 68430,2 тис. гривень,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у тому числі загального фонду -  </t>
    </r>
    <r>
      <rPr>
        <b/>
        <u/>
        <sz val="14"/>
        <rFont val="Times New Roman"/>
        <family val="1"/>
        <charset val="204"/>
      </rPr>
      <t>0,0</t>
    </r>
    <r>
      <rPr>
        <u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>тис. гривень</t>
    </r>
    <r>
      <rPr>
        <u/>
        <sz val="14"/>
        <rFont val="Times New Roman"/>
        <family val="1"/>
        <charset val="204"/>
      </rPr>
      <t xml:space="preserve"> </t>
    </r>
  </si>
  <si>
    <r>
      <t>та спеціального фонду -</t>
    </r>
    <r>
      <rPr>
        <b/>
        <u/>
        <sz val="14"/>
        <rFont val="Times New Roman"/>
        <family val="1"/>
        <charset val="204"/>
      </rPr>
      <t xml:space="preserve"> 68430,2 тис. гривень.</t>
    </r>
  </si>
  <si>
    <r>
      <t>Підстави для виконання бюджетної програми:</t>
    </r>
    <r>
      <rPr>
        <sz val="16"/>
        <rFont val="Times New Roman"/>
        <family val="1"/>
        <charset val="204"/>
      </rPr>
      <t xml:space="preserve">  рішення Житомирської міської ради від 18.12.2017 р. № 881 "Про міський бюджет на 2018 рік", рішення Житомирської міської ради від 16.03.2016 №167 "Програма розвитку міського громадського транспорту м. Житомира на 2016-2018 роки" (із змінами), рішення Житомирської міської ради від 18.12.2017 р. № 880 "Програма соціально-економічного і культурного розвитку міста Житомира на 2018 рік".
</t>
    </r>
  </si>
  <si>
    <t>Програма соціально-економічного і культурного розвитку міста Житомира на 2018 рік</t>
  </si>
  <si>
    <t>Завдання 1: Фінансова підтримка підприємств комунальної форми власності</t>
  </si>
  <si>
    <t xml:space="preserve">фінансовий план на           2018 р. </t>
  </si>
  <si>
    <t>(п.1.1. (67970,2 тис. грн.)/п.1.3.(317120,0 тис. грн.))*100</t>
  </si>
  <si>
    <t>Результат фінансової діяльності підприємств (нерозподілений прибуток) (непокрититий збиток), з наростаючим підсумком, на початок року:</t>
  </si>
  <si>
    <t>(п.1.1.(460,0 тис. грн.)/п.1.3.(510,0 тис. грн.))*100</t>
  </si>
  <si>
    <t xml:space="preserve"> фінансовий план на            2018 р. </t>
  </si>
  <si>
    <t>Розпорядження 01.02.2018 р. № 74</t>
  </si>
  <si>
    <t>наказ   01.02.2018 р. № 13/Д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</si>
</sst>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Arial Cyr"/>
      <charset val="204"/>
    </font>
    <font>
      <i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distributed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vertical="distributed"/>
    </xf>
    <xf numFmtId="0" fontId="3" fillId="0" borderId="2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1" xfId="0" applyNumberFormat="1" applyFont="1" applyBorder="1"/>
    <xf numFmtId="0" fontId="9" fillId="0" borderId="2" xfId="0" applyFont="1" applyBorder="1" applyAlignment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distributed" wrapText="1"/>
    </xf>
    <xf numFmtId="0" fontId="6" fillId="0" borderId="0" xfId="0" applyFont="1" applyAlignment="1">
      <alignment horizontal="center" vertical="top" wrapText="1"/>
    </xf>
    <xf numFmtId="0" fontId="11" fillId="0" borderId="0" xfId="1" applyFont="1"/>
    <xf numFmtId="0" fontId="13" fillId="0" borderId="0" xfId="0" applyFont="1"/>
    <xf numFmtId="0" fontId="10" fillId="0" borderId="1" xfId="0" applyFont="1" applyBorder="1" applyAlignment="1">
      <alignment horizontal="right"/>
    </xf>
    <xf numFmtId="0" fontId="16" fillId="0" borderId="1" xfId="0" applyFont="1" applyBorder="1" applyAlignment="1">
      <alignment vertical="distributed" wrapText="1"/>
    </xf>
    <xf numFmtId="0" fontId="11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1" fillId="0" borderId="0" xfId="0" applyFont="1"/>
    <xf numFmtId="0" fontId="10" fillId="2" borderId="6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7" fillId="2" borderId="3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distributed" wrapText="1"/>
    </xf>
    <xf numFmtId="49" fontId="11" fillId="0" borderId="4" xfId="0" applyNumberFormat="1" applyFont="1" applyBorder="1" applyAlignment="1">
      <alignment horizontal="center" vertical="distributed" wrapText="1"/>
    </xf>
    <xf numFmtId="0" fontId="19" fillId="0" borderId="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distributed"/>
    </xf>
    <xf numFmtId="0" fontId="9" fillId="0" borderId="2" xfId="0" applyFont="1" applyBorder="1"/>
    <xf numFmtId="0" fontId="9" fillId="0" borderId="4" xfId="0" applyFont="1" applyBorder="1"/>
    <xf numFmtId="0" fontId="3" fillId="0" borderId="1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11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distributed" wrapText="1"/>
    </xf>
    <xf numFmtId="0" fontId="11" fillId="2" borderId="3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6" fillId="0" borderId="0" xfId="1" applyNumberFormat="1" applyFont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6" fillId="0" borderId="12" xfId="1" applyFont="1" applyBorder="1" applyAlignment="1"/>
    <xf numFmtId="0" fontId="6" fillId="0" borderId="12" xfId="0" applyFont="1" applyBorder="1" applyAlignment="1"/>
    <xf numFmtId="49" fontId="7" fillId="0" borderId="0" xfId="1" applyNumberFormat="1" applyFont="1" applyBorder="1" applyAlignment="1">
      <alignment horizontal="left" wrapText="1"/>
    </xf>
    <xf numFmtId="0" fontId="3" fillId="0" borderId="3" xfId="0" applyFont="1" applyBorder="1" applyAlignment="1">
      <alignment horizontal="left" vertical="distributed" wrapText="1"/>
    </xf>
    <xf numFmtId="0" fontId="3" fillId="0" borderId="2" xfId="0" applyFont="1" applyBorder="1" applyAlignment="1">
      <alignment horizontal="left" vertical="distributed" wrapText="1"/>
    </xf>
    <xf numFmtId="0" fontId="3" fillId="0" borderId="4" xfId="0" applyFont="1" applyBorder="1" applyAlignment="1">
      <alignment horizontal="left" vertical="distributed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17" fillId="2" borderId="3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/>
    <xf numFmtId="0" fontId="3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/>
    <xf numFmtId="0" fontId="14" fillId="0" borderId="0" xfId="0" applyFont="1" applyAlignment="1">
      <alignment horizontal="left" vertical="center" wrapText="1"/>
    </xf>
    <xf numFmtId="0" fontId="3" fillId="0" borderId="6" xfId="1" applyFont="1" applyBorder="1" applyAlignment="1">
      <alignment horizontal="center"/>
    </xf>
    <xf numFmtId="0" fontId="3" fillId="0" borderId="0" xfId="1" applyFont="1" applyBorder="1" applyAlignment="1"/>
    <xf numFmtId="49" fontId="6" fillId="0" borderId="12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12" xfId="1" applyNumberFormat="1" applyFont="1" applyBorder="1" applyAlignment="1">
      <alignment horizontal="left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64" fontId="3" fillId="0" borderId="3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164" fontId="11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0"/>
  <sheetViews>
    <sheetView tabSelected="1" view="pageBreakPreview" zoomScale="86" zoomScaleSheetLayoutView="86" workbookViewId="0">
      <selection activeCell="N21" sqref="N21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6" style="2" customWidth="1"/>
    <col min="5" max="5" width="20.140625" style="2" customWidth="1"/>
    <col min="6" max="6" width="26.5703125" style="2" customWidth="1"/>
    <col min="7" max="7" width="27.85546875" style="2" customWidth="1"/>
    <col min="8" max="8" width="15.42578125" style="2" customWidth="1"/>
    <col min="9" max="9" width="7.28515625" style="2" customWidth="1"/>
    <col min="10" max="10" width="7.710937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2.85546875" style="2" customWidth="1"/>
    <col min="15" max="15" width="11.42578125" style="2" customWidth="1"/>
    <col min="16" max="16" width="16.85546875" style="2" customWidth="1"/>
    <col min="17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158" t="s">
        <v>0</v>
      </c>
      <c r="K1" s="158"/>
      <c r="L1" s="158"/>
      <c r="M1" s="158"/>
      <c r="N1" s="158"/>
      <c r="O1" s="158"/>
      <c r="P1" s="158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158"/>
      <c r="K2" s="158"/>
      <c r="L2" s="158"/>
      <c r="M2" s="158"/>
      <c r="N2" s="158"/>
      <c r="O2" s="158"/>
      <c r="P2" s="158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158"/>
      <c r="K3" s="158"/>
      <c r="L3" s="158"/>
      <c r="M3" s="158"/>
      <c r="N3" s="158"/>
      <c r="O3" s="158"/>
      <c r="P3" s="158"/>
    </row>
    <row r="4" spans="1:16" ht="11.25" customHeight="1">
      <c r="A4" s="11"/>
      <c r="B4" s="1"/>
      <c r="C4" s="1"/>
      <c r="D4" s="1"/>
      <c r="E4" s="1"/>
      <c r="F4" s="1"/>
      <c r="G4" s="1"/>
      <c r="H4" s="1"/>
      <c r="I4" s="1"/>
      <c r="J4" s="159" t="s">
        <v>59</v>
      </c>
      <c r="K4" s="159"/>
      <c r="L4" s="159"/>
      <c r="M4" s="159"/>
      <c r="N4" s="159"/>
      <c r="O4" s="159"/>
      <c r="P4" s="159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159"/>
      <c r="K5" s="159"/>
      <c r="L5" s="159"/>
      <c r="M5" s="159"/>
      <c r="N5" s="159"/>
      <c r="O5" s="159"/>
      <c r="P5" s="159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159"/>
      <c r="K6" s="159"/>
      <c r="L6" s="159"/>
      <c r="M6" s="159"/>
      <c r="N6" s="159"/>
      <c r="O6" s="159"/>
      <c r="P6" s="159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159" t="s">
        <v>31</v>
      </c>
      <c r="K8" s="159"/>
      <c r="L8" s="159"/>
      <c r="M8" s="159"/>
      <c r="N8" s="159"/>
      <c r="O8" s="159"/>
      <c r="P8" s="159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158"/>
      <c r="K9" s="165"/>
      <c r="L9" s="165"/>
      <c r="M9" s="165"/>
      <c r="N9" s="165"/>
      <c r="O9" s="165"/>
      <c r="P9" s="165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158" t="s">
        <v>115</v>
      </c>
      <c r="K10" s="158"/>
      <c r="L10" s="158"/>
      <c r="M10" s="158"/>
      <c r="N10" s="158"/>
      <c r="O10" s="158"/>
      <c r="P10" s="158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166" t="s">
        <v>62</v>
      </c>
      <c r="K11" s="166"/>
      <c r="L11" s="166"/>
      <c r="M11" s="166"/>
      <c r="N11" s="166"/>
      <c r="O11" s="166"/>
      <c r="P11" s="166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169"/>
      <c r="M12" s="169"/>
      <c r="N12" s="169"/>
      <c r="O12" s="169"/>
      <c r="P12" s="169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159" t="s">
        <v>116</v>
      </c>
      <c r="K13" s="159"/>
      <c r="L13" s="159"/>
      <c r="M13" s="159"/>
      <c r="N13" s="159"/>
      <c r="O13" s="159"/>
      <c r="P13" s="159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166" t="s">
        <v>30</v>
      </c>
      <c r="K14" s="166"/>
      <c r="L14" s="166"/>
      <c r="M14" s="166"/>
      <c r="N14" s="166"/>
      <c r="O14" s="166"/>
      <c r="P14" s="166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178" t="s">
        <v>1</v>
      </c>
      <c r="K15" s="178"/>
      <c r="L15" s="178"/>
      <c r="M15" s="178"/>
      <c r="N15" s="178"/>
      <c r="O15" s="178"/>
      <c r="P15" s="178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160"/>
      <c r="M16" s="160"/>
      <c r="N16" s="160"/>
      <c r="O16" s="160"/>
      <c r="P16" s="160"/>
    </row>
    <row r="17" spans="1:24" ht="18" customHeight="1">
      <c r="A17" s="14"/>
      <c r="B17" s="15"/>
      <c r="C17" s="15"/>
      <c r="D17" s="100" t="s">
        <v>2</v>
      </c>
      <c r="E17" s="100"/>
      <c r="F17" s="100"/>
      <c r="G17" s="100"/>
      <c r="H17" s="100"/>
      <c r="I17" s="100"/>
      <c r="J17" s="100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100" t="s">
        <v>101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3</v>
      </c>
      <c r="B20" s="203" t="s">
        <v>102</v>
      </c>
      <c r="C20" s="203"/>
      <c r="D20" s="16"/>
      <c r="E20" s="167" t="s">
        <v>62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201" t="s">
        <v>4</v>
      </c>
      <c r="C21" s="201"/>
      <c r="D21" s="15"/>
      <c r="E21" s="102" t="s">
        <v>5</v>
      </c>
      <c r="F21" s="102"/>
      <c r="G21" s="102"/>
      <c r="H21" s="102"/>
      <c r="I21" s="102"/>
      <c r="J21" s="102"/>
      <c r="K21" s="102"/>
      <c r="L21" s="102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6</v>
      </c>
      <c r="B23" s="203" t="s">
        <v>103</v>
      </c>
      <c r="C23" s="203"/>
      <c r="D23" s="16"/>
      <c r="E23" s="167" t="s">
        <v>62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201" t="s">
        <v>4</v>
      </c>
      <c r="C24" s="201"/>
      <c r="D24" s="15"/>
      <c r="E24" s="102" t="s">
        <v>7</v>
      </c>
      <c r="F24" s="102"/>
      <c r="G24" s="102"/>
      <c r="H24" s="102"/>
      <c r="I24" s="102"/>
      <c r="J24" s="102"/>
      <c r="K24" s="102"/>
      <c r="L24" s="102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4" t="s">
        <v>8</v>
      </c>
      <c r="B26" s="203" t="s">
        <v>104</v>
      </c>
      <c r="C26" s="203"/>
      <c r="D26" s="18" t="s">
        <v>69</v>
      </c>
      <c r="E26" s="205" t="s">
        <v>70</v>
      </c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19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102" t="s">
        <v>4</v>
      </c>
      <c r="C27" s="102"/>
      <c r="D27" s="88" t="s">
        <v>47</v>
      </c>
      <c r="E27" s="202"/>
      <c r="F27" s="202"/>
      <c r="G27" s="15"/>
      <c r="H27" s="204"/>
      <c r="I27" s="204"/>
      <c r="J27" s="204"/>
      <c r="K27" s="204"/>
      <c r="L27" s="204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8.75">
      <c r="A29" s="14" t="s">
        <v>9</v>
      </c>
      <c r="B29" s="101" t="s">
        <v>105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3"/>
      <c r="R30" s="3"/>
      <c r="S30" s="3"/>
      <c r="T30" s="3"/>
      <c r="U30" s="3"/>
      <c r="V30" s="3"/>
      <c r="W30" s="3"/>
      <c r="X30" s="3"/>
    </row>
    <row r="31" spans="1:24" s="1" customFormat="1" ht="18" customHeight="1">
      <c r="A31" s="11"/>
      <c r="B31" s="199" t="s">
        <v>106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68"/>
      <c r="O31" s="68"/>
      <c r="P31" s="68"/>
    </row>
    <row r="32" spans="1:24" ht="9" customHeight="1">
      <c r="A32" s="1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s="1" customFormat="1" ht="104.25" customHeight="1">
      <c r="A33" s="66" t="s">
        <v>10</v>
      </c>
      <c r="B33" s="200" t="s">
        <v>107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</row>
    <row r="34" spans="1:16" ht="18.75" customHeight="1">
      <c r="A34" s="196" t="s">
        <v>11</v>
      </c>
      <c r="B34" s="197" t="s">
        <v>71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</row>
    <row r="35" spans="1:16" s="1" customFormat="1" ht="9.75" customHeight="1">
      <c r="A35" s="196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</row>
    <row r="36" spans="1:16" ht="15.7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4" customHeight="1">
      <c r="A37" s="21" t="s">
        <v>12</v>
      </c>
      <c r="B37" s="22" t="s">
        <v>48</v>
      </c>
      <c r="C37" s="22"/>
      <c r="D37" s="22"/>
      <c r="E37" s="22"/>
      <c r="F37" s="22"/>
      <c r="G37" s="22"/>
      <c r="H37" s="22"/>
      <c r="I37" s="22"/>
      <c r="J37" s="22"/>
    </row>
    <row r="38" spans="1:16" ht="14.25" customHeight="1">
      <c r="A38" s="11"/>
      <c r="B38" s="23"/>
      <c r="C38" s="23"/>
      <c r="D38" s="23"/>
      <c r="E38" s="23"/>
      <c r="F38" s="23"/>
      <c r="G38" s="23"/>
      <c r="H38" s="23"/>
      <c r="I38" s="23"/>
      <c r="J38" s="23"/>
      <c r="K38" s="1"/>
      <c r="L38" s="1"/>
      <c r="M38" s="1"/>
      <c r="N38" s="1"/>
      <c r="O38" s="1"/>
      <c r="P38" s="1"/>
    </row>
    <row r="39" spans="1:16" ht="32.25" customHeight="1">
      <c r="A39" s="24" t="s">
        <v>13</v>
      </c>
      <c r="B39" s="179" t="s">
        <v>38</v>
      </c>
      <c r="C39" s="180"/>
      <c r="D39" s="25" t="s">
        <v>49</v>
      </c>
      <c r="E39" s="179" t="s">
        <v>39</v>
      </c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10"/>
    </row>
    <row r="40" spans="1:16" ht="22.5" customHeight="1">
      <c r="A40" s="24"/>
      <c r="B40" s="135"/>
      <c r="C40" s="139"/>
      <c r="D40" s="28"/>
      <c r="E40" s="135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7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1" t="s">
        <v>14</v>
      </c>
      <c r="B42" s="22" t="s">
        <v>50</v>
      </c>
      <c r="C42" s="22"/>
      <c r="D42" s="22"/>
      <c r="E42" s="22"/>
      <c r="F42" s="22"/>
      <c r="G42" s="22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50" t="s">
        <v>15</v>
      </c>
      <c r="P43" s="150"/>
    </row>
    <row r="44" spans="1:16" ht="12.75" customHeight="1">
      <c r="A44" s="213" t="s">
        <v>13</v>
      </c>
      <c r="B44" s="148" t="s">
        <v>38</v>
      </c>
      <c r="C44" s="164" t="s">
        <v>49</v>
      </c>
      <c r="D44" s="120" t="s">
        <v>40</v>
      </c>
      <c r="E44" s="120"/>
      <c r="F44" s="120"/>
      <c r="G44" s="121"/>
      <c r="H44" s="119" t="s">
        <v>53</v>
      </c>
      <c r="I44" s="120"/>
      <c r="J44" s="121"/>
      <c r="K44" s="161" t="s">
        <v>16</v>
      </c>
      <c r="L44" s="162"/>
      <c r="M44" s="163"/>
      <c r="N44" s="164" t="s">
        <v>52</v>
      </c>
      <c r="O44" s="164"/>
      <c r="P44" s="164" t="s">
        <v>51</v>
      </c>
    </row>
    <row r="45" spans="1:16" ht="27" customHeight="1">
      <c r="A45" s="214"/>
      <c r="B45" s="149"/>
      <c r="C45" s="164"/>
      <c r="D45" s="123"/>
      <c r="E45" s="123"/>
      <c r="F45" s="123"/>
      <c r="G45" s="124"/>
      <c r="H45" s="122"/>
      <c r="I45" s="123"/>
      <c r="J45" s="124"/>
      <c r="K45" s="29" t="s">
        <v>29</v>
      </c>
      <c r="L45" s="29" t="s">
        <v>17</v>
      </c>
      <c r="M45" s="29" t="s">
        <v>18</v>
      </c>
      <c r="N45" s="164"/>
      <c r="O45" s="164"/>
      <c r="P45" s="164"/>
    </row>
    <row r="46" spans="1:16" ht="13.5" customHeight="1">
      <c r="A46" s="29">
        <v>1</v>
      </c>
      <c r="B46" s="29">
        <v>2</v>
      </c>
      <c r="C46" s="29">
        <v>3</v>
      </c>
      <c r="D46" s="164">
        <v>4</v>
      </c>
      <c r="E46" s="164"/>
      <c r="F46" s="164"/>
      <c r="G46" s="164"/>
      <c r="H46" s="125">
        <v>5</v>
      </c>
      <c r="I46" s="126"/>
      <c r="J46" s="127"/>
      <c r="K46" s="29"/>
      <c r="L46" s="29"/>
      <c r="M46" s="29"/>
      <c r="N46" s="125">
        <v>6</v>
      </c>
      <c r="O46" s="127"/>
      <c r="P46" s="29">
        <v>7</v>
      </c>
    </row>
    <row r="47" spans="1:16" ht="29.25" customHeight="1">
      <c r="A47" s="34">
        <v>1</v>
      </c>
      <c r="B47" s="35" t="s">
        <v>104</v>
      </c>
      <c r="C47" s="65" t="s">
        <v>69</v>
      </c>
      <c r="D47" s="170" t="s">
        <v>84</v>
      </c>
      <c r="E47" s="171"/>
      <c r="F47" s="171"/>
      <c r="G47" s="172"/>
      <c r="H47" s="128">
        <v>0</v>
      </c>
      <c r="I47" s="129"/>
      <c r="J47" s="130"/>
      <c r="K47" s="36">
        <v>1600.7</v>
      </c>
      <c r="L47" s="36">
        <v>1600.7</v>
      </c>
      <c r="M47" s="36">
        <v>1600.7</v>
      </c>
      <c r="N47" s="215">
        <v>68430.2</v>
      </c>
      <c r="O47" s="216"/>
      <c r="P47" s="92">
        <f>N47</f>
        <v>68430.2</v>
      </c>
    </row>
    <row r="48" spans="1:16" ht="27" customHeight="1">
      <c r="A48" s="34"/>
      <c r="B48" s="37"/>
      <c r="C48" s="37"/>
      <c r="D48" s="170" t="s">
        <v>54</v>
      </c>
      <c r="E48" s="171"/>
      <c r="F48" s="171"/>
      <c r="G48" s="172"/>
      <c r="H48" s="128">
        <v>0</v>
      </c>
      <c r="I48" s="129"/>
      <c r="J48" s="130"/>
      <c r="K48" s="36"/>
      <c r="L48" s="36"/>
      <c r="M48" s="36"/>
      <c r="N48" s="218">
        <f>N47</f>
        <v>68430.2</v>
      </c>
      <c r="O48" s="218"/>
      <c r="P48" s="92">
        <f>SUM(P47:P47)</f>
        <v>68430.2</v>
      </c>
    </row>
    <row r="49" spans="1:16" ht="6" customHeight="1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5" customFormat="1" ht="24.75" customHeight="1">
      <c r="A50" s="21" t="s">
        <v>32</v>
      </c>
      <c r="B50" s="190" t="s">
        <v>56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</row>
    <row r="51" spans="1:16" ht="17.25" customHeight="1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19" t="s">
        <v>15</v>
      </c>
      <c r="O51" s="219"/>
      <c r="P51" s="219"/>
    </row>
    <row r="52" spans="1:16" ht="15.75" customHeight="1">
      <c r="A52" s="223" t="s">
        <v>60</v>
      </c>
      <c r="B52" s="224"/>
      <c r="C52" s="224"/>
      <c r="D52" s="224"/>
      <c r="E52" s="224"/>
      <c r="F52" s="224"/>
      <c r="G52" s="225"/>
      <c r="H52" s="148" t="s">
        <v>38</v>
      </c>
      <c r="I52" s="120" t="s">
        <v>53</v>
      </c>
      <c r="J52" s="121"/>
      <c r="K52" s="161" t="s">
        <v>16</v>
      </c>
      <c r="L52" s="162"/>
      <c r="M52" s="163"/>
      <c r="N52" s="119" t="s">
        <v>52</v>
      </c>
      <c r="O52" s="121"/>
      <c r="P52" s="164" t="s">
        <v>51</v>
      </c>
    </row>
    <row r="53" spans="1:16" ht="27" customHeight="1">
      <c r="A53" s="226"/>
      <c r="B53" s="227"/>
      <c r="C53" s="227"/>
      <c r="D53" s="227"/>
      <c r="E53" s="227"/>
      <c r="F53" s="227"/>
      <c r="G53" s="228"/>
      <c r="H53" s="149"/>
      <c r="I53" s="123"/>
      <c r="J53" s="124"/>
      <c r="K53" s="29" t="s">
        <v>29</v>
      </c>
      <c r="L53" s="29" t="s">
        <v>17</v>
      </c>
      <c r="M53" s="29" t="s">
        <v>18</v>
      </c>
      <c r="N53" s="122"/>
      <c r="O53" s="124"/>
      <c r="P53" s="164"/>
    </row>
    <row r="54" spans="1:16" ht="15.75" customHeight="1">
      <c r="A54" s="135">
        <v>1</v>
      </c>
      <c r="B54" s="138"/>
      <c r="C54" s="138"/>
      <c r="D54" s="138"/>
      <c r="E54" s="138"/>
      <c r="F54" s="138"/>
      <c r="G54" s="139"/>
      <c r="H54" s="38">
        <v>2</v>
      </c>
      <c r="I54" s="221">
        <v>3</v>
      </c>
      <c r="J54" s="222"/>
      <c r="K54" s="36"/>
      <c r="L54" s="36"/>
      <c r="M54" s="36"/>
      <c r="N54" s="221">
        <v>4</v>
      </c>
      <c r="O54" s="146"/>
      <c r="P54" s="38">
        <v>5</v>
      </c>
    </row>
    <row r="55" spans="1:16" ht="15.75" customHeight="1">
      <c r="A55" s="187" t="s">
        <v>97</v>
      </c>
      <c r="B55" s="188"/>
      <c r="C55" s="188"/>
      <c r="D55" s="188"/>
      <c r="E55" s="188"/>
      <c r="F55" s="188"/>
      <c r="G55" s="189"/>
      <c r="H55" s="89" t="s">
        <v>104</v>
      </c>
      <c r="I55" s="191">
        <v>0</v>
      </c>
      <c r="J55" s="191"/>
      <c r="K55" s="90"/>
      <c r="L55" s="90"/>
      <c r="M55" s="90"/>
      <c r="N55" s="220">
        <v>67970.2</v>
      </c>
      <c r="O55" s="220"/>
      <c r="P55" s="91">
        <f>N55</f>
        <v>67970.2</v>
      </c>
    </row>
    <row r="56" spans="1:16" ht="15.75" customHeight="1">
      <c r="A56" s="187" t="s">
        <v>108</v>
      </c>
      <c r="B56" s="235"/>
      <c r="C56" s="235"/>
      <c r="D56" s="235"/>
      <c r="E56" s="235"/>
      <c r="F56" s="235"/>
      <c r="G56" s="236"/>
      <c r="H56" s="89" t="s">
        <v>104</v>
      </c>
      <c r="I56" s="191">
        <v>0</v>
      </c>
      <c r="J56" s="191"/>
      <c r="K56" s="90"/>
      <c r="L56" s="90"/>
      <c r="M56" s="90"/>
      <c r="N56" s="237">
        <v>460</v>
      </c>
      <c r="O56" s="238"/>
      <c r="P56" s="91">
        <f>N56</f>
        <v>460</v>
      </c>
    </row>
    <row r="57" spans="1:16" ht="17.25" customHeight="1">
      <c r="A57" s="187" t="s">
        <v>54</v>
      </c>
      <c r="B57" s="188"/>
      <c r="C57" s="188"/>
      <c r="D57" s="188"/>
      <c r="E57" s="188"/>
      <c r="F57" s="188"/>
      <c r="G57" s="189"/>
      <c r="H57" s="90"/>
      <c r="I57" s="191"/>
      <c r="J57" s="191"/>
      <c r="K57" s="90"/>
      <c r="L57" s="90"/>
      <c r="M57" s="90"/>
      <c r="N57" s="211">
        <f>N55+N56</f>
        <v>68430.2</v>
      </c>
      <c r="O57" s="211"/>
      <c r="P57" s="91">
        <f>P55+P56</f>
        <v>68430.2</v>
      </c>
    </row>
    <row r="58" spans="1:16" ht="9.75" customHeight="1">
      <c r="A58" s="217"/>
      <c r="B58" s="217"/>
      <c r="C58" s="217"/>
      <c r="D58" s="217"/>
      <c r="E58" s="217"/>
      <c r="F58" s="217"/>
      <c r="G58" s="217"/>
      <c r="H58" s="1"/>
      <c r="I58" s="182"/>
      <c r="J58" s="182"/>
      <c r="K58" s="1"/>
      <c r="L58" s="1"/>
      <c r="M58" s="1"/>
      <c r="N58" s="182"/>
      <c r="O58" s="182"/>
      <c r="P58" s="1"/>
    </row>
    <row r="59" spans="1:16" s="5" customFormat="1" ht="27" customHeight="1">
      <c r="A59" s="11" t="s">
        <v>19</v>
      </c>
      <c r="B59" s="140" t="s">
        <v>55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</row>
    <row r="60" spans="1:16" ht="21" customHeight="1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5.5" customHeight="1">
      <c r="A61" s="40" t="s">
        <v>13</v>
      </c>
      <c r="B61" s="164" t="s">
        <v>38</v>
      </c>
      <c r="C61" s="164"/>
      <c r="D61" s="179" t="s">
        <v>58</v>
      </c>
      <c r="E61" s="212"/>
      <c r="F61" s="180"/>
      <c r="G61" s="29" t="s">
        <v>34</v>
      </c>
      <c r="H61" s="125" t="s">
        <v>20</v>
      </c>
      <c r="I61" s="126"/>
      <c r="J61" s="127"/>
      <c r="K61" s="41" t="s">
        <v>16</v>
      </c>
      <c r="L61" s="42"/>
      <c r="M61" s="43"/>
      <c r="N61" s="147" t="s">
        <v>57</v>
      </c>
      <c r="O61" s="147"/>
      <c r="P61" s="147"/>
    </row>
    <row r="62" spans="1:16" ht="13.5" customHeight="1">
      <c r="A62" s="44">
        <v>1</v>
      </c>
      <c r="B62" s="164">
        <v>2</v>
      </c>
      <c r="C62" s="164"/>
      <c r="D62" s="164">
        <v>3</v>
      </c>
      <c r="E62" s="164"/>
      <c r="F62" s="164"/>
      <c r="G62" s="45">
        <v>4</v>
      </c>
      <c r="H62" s="125">
        <v>5</v>
      </c>
      <c r="I62" s="145"/>
      <c r="J62" s="146"/>
      <c r="K62" s="46"/>
      <c r="L62" s="47"/>
      <c r="M62" s="48"/>
      <c r="N62" s="144">
        <v>6</v>
      </c>
      <c r="O62" s="145"/>
      <c r="P62" s="146"/>
    </row>
    <row r="63" spans="1:16" ht="46.5" customHeight="1">
      <c r="A63" s="69"/>
      <c r="B63" s="152"/>
      <c r="C63" s="152"/>
      <c r="D63" s="173" t="s">
        <v>109</v>
      </c>
      <c r="E63" s="174"/>
      <c r="F63" s="175"/>
      <c r="G63" s="70"/>
      <c r="H63" s="71"/>
      <c r="I63" s="72"/>
      <c r="J63" s="73"/>
      <c r="K63" s="74"/>
      <c r="L63" s="74"/>
      <c r="M63" s="74"/>
      <c r="N63" s="71"/>
      <c r="O63" s="72"/>
      <c r="P63" s="73"/>
    </row>
    <row r="64" spans="1:16" ht="18.75" customHeight="1">
      <c r="A64" s="75" t="s">
        <v>3</v>
      </c>
      <c r="B64" s="76"/>
      <c r="C64" s="77"/>
      <c r="D64" s="131" t="s">
        <v>33</v>
      </c>
      <c r="E64" s="132"/>
      <c r="F64" s="133"/>
      <c r="G64" s="78"/>
      <c r="H64" s="71"/>
      <c r="I64" s="72"/>
      <c r="J64" s="73"/>
      <c r="K64" s="74"/>
      <c r="L64" s="74"/>
      <c r="M64" s="74"/>
      <c r="N64" s="71"/>
      <c r="O64" s="72"/>
      <c r="P64" s="73"/>
    </row>
    <row r="65" spans="1:16" ht="37.5" customHeight="1">
      <c r="A65" s="94" t="s">
        <v>89</v>
      </c>
      <c r="B65" s="112" t="s">
        <v>104</v>
      </c>
      <c r="C65" s="113"/>
      <c r="D65" s="206" t="s">
        <v>72</v>
      </c>
      <c r="E65" s="207"/>
      <c r="F65" s="208"/>
      <c r="G65" s="74"/>
      <c r="H65" s="186"/>
      <c r="I65" s="186"/>
      <c r="J65" s="186"/>
      <c r="K65" s="74">
        <v>3</v>
      </c>
      <c r="L65" s="74">
        <v>1</v>
      </c>
      <c r="M65" s="74">
        <f>K65+L65</f>
        <v>4</v>
      </c>
      <c r="N65" s="109">
        <f>SUM(N68:P69)</f>
        <v>68430.2</v>
      </c>
      <c r="O65" s="176"/>
      <c r="P65" s="177"/>
    </row>
    <row r="66" spans="1:16" ht="40.5" hidden="1" customHeight="1">
      <c r="A66" s="79"/>
      <c r="B66" s="112" t="s">
        <v>68</v>
      </c>
      <c r="C66" s="113"/>
      <c r="D66" s="105" t="s">
        <v>81</v>
      </c>
      <c r="E66" s="97"/>
      <c r="F66" s="98"/>
      <c r="G66" s="74" t="s">
        <v>46</v>
      </c>
      <c r="H66" s="116" t="s">
        <v>73</v>
      </c>
      <c r="I66" s="117"/>
      <c r="J66" s="118"/>
      <c r="K66" s="74"/>
      <c r="L66" s="74"/>
      <c r="M66" s="74"/>
      <c r="N66" s="109">
        <v>858.1</v>
      </c>
      <c r="O66" s="110"/>
      <c r="P66" s="111"/>
    </row>
    <row r="67" spans="1:16" ht="40.5" hidden="1" customHeight="1">
      <c r="A67" s="79"/>
      <c r="B67" s="112" t="s">
        <v>68</v>
      </c>
      <c r="C67" s="113"/>
      <c r="D67" s="105" t="s">
        <v>83</v>
      </c>
      <c r="E67" s="97"/>
      <c r="F67" s="98"/>
      <c r="G67" s="74" t="s">
        <v>46</v>
      </c>
      <c r="H67" s="116" t="s">
        <v>73</v>
      </c>
      <c r="I67" s="117"/>
      <c r="J67" s="118"/>
      <c r="K67" s="74"/>
      <c r="L67" s="74"/>
      <c r="M67" s="74"/>
      <c r="N67" s="109">
        <v>178</v>
      </c>
      <c r="O67" s="110"/>
      <c r="P67" s="111"/>
    </row>
    <row r="68" spans="1:16" ht="40.5" customHeight="1">
      <c r="A68" s="79"/>
      <c r="B68" s="112" t="s">
        <v>104</v>
      </c>
      <c r="C68" s="113"/>
      <c r="D68" s="105" t="s">
        <v>79</v>
      </c>
      <c r="E68" s="97"/>
      <c r="F68" s="98"/>
      <c r="G68" s="74" t="s">
        <v>46</v>
      </c>
      <c r="H68" s="106" t="s">
        <v>92</v>
      </c>
      <c r="I68" s="107"/>
      <c r="J68" s="108"/>
      <c r="K68" s="74"/>
      <c r="L68" s="74"/>
      <c r="M68" s="74"/>
      <c r="N68" s="109">
        <v>67970.2</v>
      </c>
      <c r="O68" s="110"/>
      <c r="P68" s="111"/>
    </row>
    <row r="69" spans="1:16" ht="26.25" customHeight="1">
      <c r="A69" s="79"/>
      <c r="B69" s="112" t="s">
        <v>104</v>
      </c>
      <c r="C69" s="113"/>
      <c r="D69" s="105" t="s">
        <v>96</v>
      </c>
      <c r="E69" s="231"/>
      <c r="F69" s="232"/>
      <c r="G69" s="85" t="s">
        <v>46</v>
      </c>
      <c r="H69" s="116" t="s">
        <v>92</v>
      </c>
      <c r="I69" s="117"/>
      <c r="J69" s="118"/>
      <c r="K69" s="85"/>
      <c r="L69" s="85"/>
      <c r="M69" s="85"/>
      <c r="N69" s="242">
        <v>460</v>
      </c>
      <c r="O69" s="243"/>
      <c r="P69" s="244"/>
    </row>
    <row r="70" spans="1:16" ht="82.5" customHeight="1">
      <c r="A70" s="94" t="s">
        <v>90</v>
      </c>
      <c r="B70" s="112" t="s">
        <v>104</v>
      </c>
      <c r="C70" s="113"/>
      <c r="D70" s="96" t="s">
        <v>112</v>
      </c>
      <c r="E70" s="114"/>
      <c r="F70" s="115"/>
      <c r="G70" s="74"/>
      <c r="H70" s="116"/>
      <c r="I70" s="117"/>
      <c r="J70" s="118"/>
      <c r="K70" s="74"/>
      <c r="L70" s="74"/>
      <c r="M70" s="74"/>
      <c r="N70" s="109"/>
      <c r="O70" s="110"/>
      <c r="P70" s="111"/>
    </row>
    <row r="71" spans="1:16" ht="36" hidden="1" customHeight="1">
      <c r="A71" s="79"/>
      <c r="B71" s="112" t="s">
        <v>68</v>
      </c>
      <c r="C71" s="113"/>
      <c r="D71" s="105" t="s">
        <v>82</v>
      </c>
      <c r="E71" s="97"/>
      <c r="F71" s="98"/>
      <c r="G71" s="74" t="s">
        <v>45</v>
      </c>
      <c r="H71" s="116" t="s">
        <v>74</v>
      </c>
      <c r="I71" s="117"/>
      <c r="J71" s="118"/>
      <c r="K71" s="74"/>
      <c r="L71" s="74"/>
      <c r="M71" s="74"/>
      <c r="N71" s="109">
        <v>-94</v>
      </c>
      <c r="O71" s="176"/>
      <c r="P71" s="177"/>
    </row>
    <row r="72" spans="1:16" ht="45" customHeight="1">
      <c r="A72" s="79"/>
      <c r="B72" s="112" t="s">
        <v>104</v>
      </c>
      <c r="C72" s="113"/>
      <c r="D72" s="105" t="s">
        <v>79</v>
      </c>
      <c r="E72" s="97"/>
      <c r="F72" s="98"/>
      <c r="G72" s="85" t="s">
        <v>46</v>
      </c>
      <c r="H72" s="106" t="s">
        <v>93</v>
      </c>
      <c r="I72" s="107"/>
      <c r="J72" s="108"/>
      <c r="K72" s="74"/>
      <c r="L72" s="74"/>
      <c r="M72" s="74"/>
      <c r="N72" s="109">
        <v>-75308</v>
      </c>
      <c r="O72" s="110"/>
      <c r="P72" s="111"/>
    </row>
    <row r="73" spans="1:16" ht="36" customHeight="1">
      <c r="A73" s="79"/>
      <c r="B73" s="112" t="s">
        <v>104</v>
      </c>
      <c r="C73" s="113"/>
      <c r="D73" s="105" t="s">
        <v>96</v>
      </c>
      <c r="E73" s="97"/>
      <c r="F73" s="98"/>
      <c r="G73" s="85" t="s">
        <v>46</v>
      </c>
      <c r="H73" s="106" t="s">
        <v>93</v>
      </c>
      <c r="I73" s="107"/>
      <c r="J73" s="108"/>
      <c r="K73" s="85"/>
      <c r="L73" s="85"/>
      <c r="M73" s="85"/>
      <c r="N73" s="109">
        <v>-475.6</v>
      </c>
      <c r="O73" s="229"/>
      <c r="P73" s="230"/>
    </row>
    <row r="74" spans="1:16" ht="42.75" customHeight="1">
      <c r="A74" s="94" t="s">
        <v>91</v>
      </c>
      <c r="B74" s="112" t="s">
        <v>104</v>
      </c>
      <c r="C74" s="113"/>
      <c r="D74" s="96" t="s">
        <v>75</v>
      </c>
      <c r="E74" s="114"/>
      <c r="F74" s="115"/>
      <c r="G74" s="74"/>
      <c r="H74" s="116"/>
      <c r="I74" s="117"/>
      <c r="J74" s="118"/>
      <c r="K74" s="74"/>
      <c r="L74" s="74"/>
      <c r="M74" s="74"/>
      <c r="N74" s="109"/>
      <c r="O74" s="110"/>
      <c r="P74" s="111"/>
    </row>
    <row r="75" spans="1:16" ht="36" hidden="1" customHeight="1">
      <c r="A75" s="79"/>
      <c r="B75" s="152" t="s">
        <v>68</v>
      </c>
      <c r="C75" s="152"/>
      <c r="D75" s="105" t="s">
        <v>82</v>
      </c>
      <c r="E75" s="97"/>
      <c r="F75" s="98"/>
      <c r="G75" s="74" t="s">
        <v>46</v>
      </c>
      <c r="H75" s="116" t="s">
        <v>74</v>
      </c>
      <c r="I75" s="117"/>
      <c r="J75" s="118"/>
      <c r="K75" s="74"/>
      <c r="L75" s="74"/>
      <c r="M75" s="74"/>
      <c r="N75" s="109">
        <v>61</v>
      </c>
      <c r="O75" s="110"/>
      <c r="P75" s="111"/>
    </row>
    <row r="76" spans="1:16" ht="37.5" customHeight="1">
      <c r="A76" s="79"/>
      <c r="B76" s="112" t="s">
        <v>104</v>
      </c>
      <c r="C76" s="113"/>
      <c r="D76" s="105" t="s">
        <v>79</v>
      </c>
      <c r="E76" s="97"/>
      <c r="F76" s="98"/>
      <c r="G76" s="74" t="s">
        <v>46</v>
      </c>
      <c r="H76" s="106" t="s">
        <v>93</v>
      </c>
      <c r="I76" s="107"/>
      <c r="J76" s="108"/>
      <c r="K76" s="74"/>
      <c r="L76" s="74"/>
      <c r="M76" s="74"/>
      <c r="N76" s="109">
        <v>317120</v>
      </c>
      <c r="O76" s="110"/>
      <c r="P76" s="111"/>
    </row>
    <row r="77" spans="1:16" ht="41.25" customHeight="1">
      <c r="A77" s="79"/>
      <c r="B77" s="112" t="s">
        <v>104</v>
      </c>
      <c r="C77" s="113"/>
      <c r="D77" s="105" t="s">
        <v>96</v>
      </c>
      <c r="E77" s="97"/>
      <c r="F77" s="98"/>
      <c r="G77" s="85" t="s">
        <v>46</v>
      </c>
      <c r="H77" s="106" t="s">
        <v>93</v>
      </c>
      <c r="I77" s="107"/>
      <c r="J77" s="108"/>
      <c r="K77" s="85"/>
      <c r="L77" s="85"/>
      <c r="M77" s="85"/>
      <c r="N77" s="109">
        <v>510</v>
      </c>
      <c r="O77" s="110"/>
      <c r="P77" s="111"/>
    </row>
    <row r="78" spans="1:16" ht="24" customHeight="1">
      <c r="A78" s="75" t="s">
        <v>6</v>
      </c>
      <c r="B78" s="84"/>
      <c r="C78" s="81"/>
      <c r="D78" s="80" t="s">
        <v>67</v>
      </c>
      <c r="E78" s="81"/>
      <c r="F78" s="81"/>
      <c r="G78" s="78"/>
      <c r="H78" s="71"/>
      <c r="I78" s="72"/>
      <c r="J78" s="73"/>
      <c r="K78" s="74"/>
      <c r="L78" s="74"/>
      <c r="M78" s="74"/>
      <c r="N78" s="71"/>
      <c r="O78" s="72"/>
      <c r="P78" s="73"/>
    </row>
    <row r="79" spans="1:16" s="95" customFormat="1" ht="67.5" customHeight="1">
      <c r="A79" s="94" t="s">
        <v>94</v>
      </c>
      <c r="B79" s="103" t="s">
        <v>104</v>
      </c>
      <c r="C79" s="104"/>
      <c r="D79" s="183" t="s">
        <v>76</v>
      </c>
      <c r="E79" s="184"/>
      <c r="F79" s="185"/>
      <c r="G79" s="93"/>
      <c r="H79" s="153"/>
      <c r="I79" s="154"/>
      <c r="J79" s="155"/>
      <c r="K79" s="93"/>
      <c r="L79" s="93"/>
      <c r="M79" s="93"/>
      <c r="N79" s="106"/>
      <c r="O79" s="110"/>
      <c r="P79" s="111"/>
    </row>
    <row r="80" spans="1:16" ht="35.25" hidden="1" customHeight="1">
      <c r="A80" s="79"/>
      <c r="B80" s="112" t="s">
        <v>68</v>
      </c>
      <c r="C80" s="113"/>
      <c r="D80" s="105" t="s">
        <v>81</v>
      </c>
      <c r="E80" s="97"/>
      <c r="F80" s="98"/>
      <c r="G80" s="74" t="s">
        <v>78</v>
      </c>
      <c r="H80" s="116" t="s">
        <v>63</v>
      </c>
      <c r="I80" s="117"/>
      <c r="J80" s="118"/>
      <c r="K80" s="74">
        <v>273</v>
      </c>
      <c r="L80" s="74"/>
      <c r="M80" s="74">
        <f>K80+L80</f>
        <v>273</v>
      </c>
      <c r="N80" s="99">
        <v>14.1</v>
      </c>
      <c r="O80" s="99"/>
      <c r="P80" s="99"/>
    </row>
    <row r="81" spans="1:16" ht="69" customHeight="1">
      <c r="A81" s="79"/>
      <c r="B81" s="112" t="s">
        <v>104</v>
      </c>
      <c r="C81" s="113"/>
      <c r="D81" s="105" t="s">
        <v>79</v>
      </c>
      <c r="E81" s="97"/>
      <c r="F81" s="98"/>
      <c r="G81" s="86" t="s">
        <v>80</v>
      </c>
      <c r="H81" s="116" t="s">
        <v>111</v>
      </c>
      <c r="I81" s="117"/>
      <c r="J81" s="118"/>
      <c r="K81" s="74"/>
      <c r="L81" s="74"/>
      <c r="M81" s="74"/>
      <c r="N81" s="106">
        <v>21.4</v>
      </c>
      <c r="O81" s="110"/>
      <c r="P81" s="111"/>
    </row>
    <row r="82" spans="1:16" ht="69" customHeight="1">
      <c r="A82" s="79"/>
      <c r="B82" s="112" t="s">
        <v>104</v>
      </c>
      <c r="C82" s="113"/>
      <c r="D82" s="105" t="s">
        <v>96</v>
      </c>
      <c r="E82" s="231"/>
      <c r="F82" s="232"/>
      <c r="G82" s="85" t="s">
        <v>80</v>
      </c>
      <c r="H82" s="116" t="s">
        <v>113</v>
      </c>
      <c r="I82" s="117"/>
      <c r="J82" s="118"/>
      <c r="K82" s="85"/>
      <c r="L82" s="85"/>
      <c r="M82" s="85"/>
      <c r="N82" s="106">
        <v>90.2</v>
      </c>
      <c r="O82" s="229"/>
      <c r="P82" s="230"/>
    </row>
    <row r="83" spans="1:16" s="95" customFormat="1" ht="59.25" customHeight="1">
      <c r="A83" s="94" t="s">
        <v>95</v>
      </c>
      <c r="B83" s="103" t="s">
        <v>104</v>
      </c>
      <c r="C83" s="104"/>
      <c r="D83" s="96" t="s">
        <v>88</v>
      </c>
      <c r="E83" s="97"/>
      <c r="F83" s="98"/>
      <c r="G83" s="93"/>
      <c r="H83" s="106"/>
      <c r="I83" s="110"/>
      <c r="J83" s="111"/>
      <c r="K83" s="93"/>
      <c r="L83" s="93"/>
      <c r="M83" s="93"/>
      <c r="N83" s="106"/>
      <c r="O83" s="110"/>
      <c r="P83" s="111"/>
    </row>
    <row r="84" spans="1:16" ht="29.25" hidden="1" customHeight="1">
      <c r="A84" s="82"/>
      <c r="B84" s="112" t="s">
        <v>68</v>
      </c>
      <c r="C84" s="113"/>
      <c r="D84" s="105" t="s">
        <v>81</v>
      </c>
      <c r="E84" s="97"/>
      <c r="F84" s="98"/>
      <c r="G84" s="74" t="s">
        <v>46</v>
      </c>
      <c r="H84" s="151" t="s">
        <v>77</v>
      </c>
      <c r="I84" s="151"/>
      <c r="J84" s="151"/>
      <c r="K84" s="74"/>
      <c r="L84" s="74"/>
      <c r="M84" s="74"/>
      <c r="N84" s="109">
        <v>-96</v>
      </c>
      <c r="O84" s="110"/>
      <c r="P84" s="111"/>
    </row>
    <row r="85" spans="1:16" ht="43.5" customHeight="1">
      <c r="A85" s="82"/>
      <c r="B85" s="112" t="s">
        <v>104</v>
      </c>
      <c r="C85" s="113"/>
      <c r="D85" s="105" t="s">
        <v>79</v>
      </c>
      <c r="E85" s="231"/>
      <c r="F85" s="232"/>
      <c r="G85" s="87" t="s">
        <v>46</v>
      </c>
      <c r="H85" s="151" t="s">
        <v>114</v>
      </c>
      <c r="I85" s="151"/>
      <c r="J85" s="151"/>
      <c r="K85" s="83"/>
      <c r="L85" s="83"/>
      <c r="M85" s="83"/>
      <c r="N85" s="109">
        <v>-194176.1</v>
      </c>
      <c r="O85" s="233"/>
      <c r="P85" s="234"/>
    </row>
    <row r="86" spans="1:16" ht="43.5" customHeight="1">
      <c r="A86" s="82"/>
      <c r="B86" s="112" t="s">
        <v>104</v>
      </c>
      <c r="C86" s="113"/>
      <c r="D86" s="105" t="s">
        <v>96</v>
      </c>
      <c r="E86" s="231"/>
      <c r="F86" s="232"/>
      <c r="G86" s="87" t="s">
        <v>46</v>
      </c>
      <c r="H86" s="239" t="s">
        <v>110</v>
      </c>
      <c r="I86" s="240"/>
      <c r="J86" s="241"/>
      <c r="K86" s="83"/>
      <c r="L86" s="83"/>
      <c r="M86" s="83"/>
      <c r="N86" s="109">
        <v>8.1</v>
      </c>
      <c r="O86" s="233"/>
      <c r="P86" s="234"/>
    </row>
    <row r="87" spans="1:16" ht="33" customHeight="1">
      <c r="A87" s="2"/>
    </row>
    <row r="88" spans="1:16" s="5" customFormat="1" ht="16.5" customHeight="1">
      <c r="A88" s="21">
        <v>11</v>
      </c>
      <c r="B88" s="140" t="s">
        <v>61</v>
      </c>
      <c r="C88" s="140"/>
      <c r="D88" s="140"/>
      <c r="E88" s="140"/>
      <c r="F88" s="140"/>
      <c r="G88" s="140"/>
      <c r="H88" s="6"/>
      <c r="I88" s="6"/>
      <c r="J88" s="6"/>
      <c r="K88" s="6"/>
      <c r="L88" s="6"/>
      <c r="M88" s="6"/>
      <c r="N88" s="6"/>
      <c r="O88" s="6"/>
      <c r="P88" s="6"/>
    </row>
    <row r="89" spans="1:16" ht="9.75" customHeight="1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49" t="s">
        <v>15</v>
      </c>
    </row>
    <row r="90" spans="1:16" ht="31.5" customHeight="1">
      <c r="A90" s="143" t="s">
        <v>24</v>
      </c>
      <c r="B90" s="119" t="s">
        <v>23</v>
      </c>
      <c r="C90" s="164" t="s">
        <v>38</v>
      </c>
      <c r="D90" s="119" t="s">
        <v>64</v>
      </c>
      <c r="E90" s="120"/>
      <c r="F90" s="121"/>
      <c r="G90" s="125" t="s">
        <v>65</v>
      </c>
      <c r="H90" s="126"/>
      <c r="I90" s="126"/>
      <c r="J90" s="119" t="s">
        <v>66</v>
      </c>
      <c r="K90" s="120"/>
      <c r="L90" s="120"/>
      <c r="M90" s="120"/>
      <c r="N90" s="120"/>
      <c r="O90" s="121"/>
      <c r="P90" s="141" t="s">
        <v>22</v>
      </c>
    </row>
    <row r="91" spans="1:16" ht="29.25" customHeight="1">
      <c r="A91" s="143"/>
      <c r="B91" s="122"/>
      <c r="C91" s="164"/>
      <c r="D91" s="29" t="s">
        <v>29</v>
      </c>
      <c r="E91" s="29" t="s">
        <v>17</v>
      </c>
      <c r="F91" s="29" t="s">
        <v>18</v>
      </c>
      <c r="G91" s="29" t="s">
        <v>29</v>
      </c>
      <c r="H91" s="64" t="s">
        <v>17</v>
      </c>
      <c r="I91" s="29" t="s">
        <v>18</v>
      </c>
      <c r="J91" s="29" t="s">
        <v>29</v>
      </c>
      <c r="K91" s="29" t="s">
        <v>17</v>
      </c>
      <c r="L91" s="29" t="s">
        <v>18</v>
      </c>
      <c r="M91" s="29" t="s">
        <v>29</v>
      </c>
      <c r="N91" s="29" t="s">
        <v>17</v>
      </c>
      <c r="O91" s="29" t="s">
        <v>18</v>
      </c>
      <c r="P91" s="142"/>
    </row>
    <row r="92" spans="1:16" ht="15.75">
      <c r="A92" s="30">
        <v>1</v>
      </c>
      <c r="B92" s="32">
        <v>2</v>
      </c>
      <c r="C92" s="29">
        <v>3</v>
      </c>
      <c r="D92" s="33">
        <v>4</v>
      </c>
      <c r="E92" s="45">
        <v>5</v>
      </c>
      <c r="F92" s="45">
        <v>6</v>
      </c>
      <c r="G92" s="45">
        <v>7</v>
      </c>
      <c r="H92" s="45">
        <v>8</v>
      </c>
      <c r="I92" s="45">
        <v>9</v>
      </c>
      <c r="J92" s="45">
        <v>10</v>
      </c>
      <c r="K92" s="26">
        <v>12</v>
      </c>
      <c r="L92" s="31"/>
      <c r="M92" s="31"/>
      <c r="N92" s="45">
        <v>11</v>
      </c>
      <c r="O92" s="45">
        <v>12</v>
      </c>
      <c r="P92" s="45">
        <v>13</v>
      </c>
    </row>
    <row r="93" spans="1:16" ht="15.75">
      <c r="A93" s="30"/>
      <c r="B93" s="50" t="s">
        <v>41</v>
      </c>
      <c r="C93" s="51"/>
      <c r="D93" s="33"/>
      <c r="E93" s="45"/>
      <c r="F93" s="45"/>
      <c r="G93" s="45"/>
      <c r="H93" s="45"/>
      <c r="I93" s="45"/>
      <c r="J93" s="45"/>
      <c r="K93" s="26"/>
      <c r="L93" s="31"/>
      <c r="M93" s="31"/>
      <c r="N93" s="45"/>
      <c r="O93" s="45"/>
      <c r="P93" s="45"/>
    </row>
    <row r="94" spans="1:16" ht="15" customHeight="1">
      <c r="A94" s="52"/>
      <c r="B94" s="53" t="s">
        <v>43</v>
      </c>
      <c r="C94" s="24"/>
      <c r="D94" s="54"/>
      <c r="E94" s="55"/>
      <c r="F94" s="55"/>
      <c r="G94" s="55"/>
      <c r="H94" s="55"/>
      <c r="I94" s="55"/>
      <c r="J94" s="55"/>
      <c r="K94" s="53"/>
      <c r="L94" s="56"/>
      <c r="M94" s="56"/>
      <c r="N94" s="57"/>
      <c r="O94" s="57"/>
      <c r="P94" s="57"/>
    </row>
    <row r="95" spans="1:16" ht="15" customHeight="1">
      <c r="A95" s="52"/>
      <c r="B95" s="53" t="s">
        <v>35</v>
      </c>
      <c r="C95" s="24"/>
      <c r="D95" s="54"/>
      <c r="E95" s="55"/>
      <c r="F95" s="58"/>
      <c r="G95" s="55"/>
      <c r="H95" s="55"/>
      <c r="I95" s="58"/>
      <c r="J95" s="55"/>
      <c r="K95" s="53"/>
      <c r="L95" s="56"/>
      <c r="M95" s="56"/>
      <c r="N95" s="57"/>
      <c r="O95" s="57"/>
      <c r="P95" s="57"/>
    </row>
    <row r="96" spans="1:16" ht="15" customHeight="1">
      <c r="A96" s="52"/>
      <c r="B96" s="53" t="s">
        <v>25</v>
      </c>
      <c r="C96" s="24"/>
      <c r="D96" s="27" t="s">
        <v>21</v>
      </c>
      <c r="E96" s="58"/>
      <c r="F96" s="58"/>
      <c r="G96" s="27" t="s">
        <v>21</v>
      </c>
      <c r="H96" s="58"/>
      <c r="I96" s="58"/>
      <c r="J96" s="27" t="s">
        <v>21</v>
      </c>
      <c r="K96" s="53"/>
      <c r="L96" s="56"/>
      <c r="M96" s="56"/>
      <c r="N96" s="57"/>
      <c r="O96" s="57"/>
      <c r="P96" s="57"/>
    </row>
    <row r="97" spans="1:16" ht="15" customHeight="1">
      <c r="A97" s="52"/>
      <c r="B97" s="53" t="s">
        <v>44</v>
      </c>
      <c r="C97" s="24"/>
      <c r="D97" s="54"/>
      <c r="E97" s="55"/>
      <c r="F97" s="55"/>
      <c r="G97" s="55"/>
      <c r="H97" s="55"/>
      <c r="I97" s="55"/>
      <c r="J97" s="55"/>
      <c r="K97" s="53"/>
      <c r="L97" s="56"/>
      <c r="M97" s="56"/>
      <c r="N97" s="57"/>
      <c r="O97" s="57"/>
      <c r="P97" s="57"/>
    </row>
    <row r="98" spans="1:16" ht="15" customHeight="1">
      <c r="A98" s="52"/>
      <c r="B98" s="53" t="s">
        <v>36</v>
      </c>
      <c r="C98" s="24"/>
      <c r="D98" s="54"/>
      <c r="E98" s="58"/>
      <c r="F98" s="58"/>
      <c r="G98" s="58"/>
      <c r="H98" s="58"/>
      <c r="I98" s="58"/>
      <c r="J98" s="58"/>
      <c r="K98" s="53"/>
      <c r="L98" s="56"/>
      <c r="M98" s="56"/>
      <c r="N98" s="57"/>
      <c r="O98" s="57"/>
      <c r="P98" s="57"/>
    </row>
    <row r="99" spans="1:16" ht="15" customHeight="1">
      <c r="A99" s="59"/>
      <c r="B99" s="60"/>
      <c r="C99" s="60"/>
      <c r="D99" s="61"/>
      <c r="E99" s="62"/>
      <c r="F99" s="62"/>
      <c r="G99" s="62"/>
      <c r="H99" s="62"/>
      <c r="I99" s="62"/>
      <c r="J99" s="62"/>
      <c r="K99" s="61"/>
      <c r="L99" s="63"/>
      <c r="M99" s="63"/>
      <c r="N99" s="63"/>
      <c r="O99" s="63"/>
      <c r="P99" s="63"/>
    </row>
    <row r="100" spans="1:16" s="10" customFormat="1" ht="15.75">
      <c r="A100" s="59"/>
      <c r="B100" s="194" t="s">
        <v>42</v>
      </c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</row>
    <row r="101" spans="1:16" ht="12.75" customHeight="1">
      <c r="A101" s="11"/>
      <c r="B101" s="156" t="s">
        <v>37</v>
      </c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6" ht="18.75" customHeight="1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8.25" customHeight="1">
      <c r="A103" s="11"/>
      <c r="B103" s="181" t="s">
        <v>85</v>
      </c>
      <c r="C103" s="181"/>
      <c r="D103" s="181"/>
      <c r="E103" s="1"/>
      <c r="F103" s="1"/>
      <c r="G103" s="1"/>
      <c r="H103" s="1"/>
      <c r="I103" s="1"/>
      <c r="J103" s="1"/>
      <c r="K103" s="193"/>
      <c r="L103" s="193"/>
      <c r="M103" s="1"/>
      <c r="N103" s="193" t="s">
        <v>99</v>
      </c>
      <c r="O103" s="193"/>
      <c r="P103" s="193"/>
    </row>
    <row r="104" spans="1:16" ht="14.25" customHeight="1">
      <c r="A104" s="11"/>
      <c r="B104" s="156"/>
      <c r="C104" s="157"/>
      <c r="D104" s="1"/>
      <c r="E104" s="1"/>
      <c r="F104" s="1"/>
      <c r="G104" s="1"/>
      <c r="H104" s="1"/>
      <c r="I104" s="1"/>
      <c r="J104" s="1"/>
      <c r="K104" s="192" t="s">
        <v>28</v>
      </c>
      <c r="L104" s="192"/>
      <c r="M104" s="1"/>
      <c r="N104" s="192" t="s">
        <v>27</v>
      </c>
      <c r="O104" s="192"/>
      <c r="P104" s="192"/>
    </row>
    <row r="105" spans="1:16" ht="14.25" customHeight="1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9"/>
      <c r="O105" s="39"/>
      <c r="P105" s="39"/>
    </row>
    <row r="106" spans="1:16" ht="16.5" customHeight="1">
      <c r="A106" s="11"/>
      <c r="B106" s="1" t="s">
        <v>26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1"/>
      <c r="B107" s="1" t="s">
        <v>98</v>
      </c>
      <c r="C107" s="1"/>
      <c r="D107" s="1"/>
      <c r="E107" s="1"/>
      <c r="F107" s="1"/>
      <c r="G107" s="1"/>
      <c r="H107" s="1"/>
      <c r="I107" s="1"/>
      <c r="J107" s="1"/>
      <c r="K107" s="193"/>
      <c r="L107" s="193"/>
      <c r="M107" s="1"/>
      <c r="N107" s="193" t="s">
        <v>100</v>
      </c>
      <c r="O107" s="193"/>
      <c r="P107" s="193"/>
    </row>
    <row r="108" spans="1:16" ht="15.75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92" t="s">
        <v>28</v>
      </c>
      <c r="L108" s="192"/>
      <c r="M108" s="1"/>
      <c r="N108" s="192" t="s">
        <v>27</v>
      </c>
      <c r="O108" s="192"/>
      <c r="P108" s="192"/>
    </row>
    <row r="109" spans="1:16" ht="15.75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1"/>
      <c r="B112" s="1" t="s">
        <v>87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1"/>
      <c r="B113" s="1" t="s">
        <v>86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1"/>
      <c r="B117" s="134"/>
      <c r="C117" s="134"/>
      <c r="D117" s="13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</sheetData>
  <mergeCells count="195">
    <mergeCell ref="D85:F85"/>
    <mergeCell ref="H85:J85"/>
    <mergeCell ref="N85:P85"/>
    <mergeCell ref="B85:C85"/>
    <mergeCell ref="A56:G56"/>
    <mergeCell ref="N56:O56"/>
    <mergeCell ref="B86:C86"/>
    <mergeCell ref="D86:F86"/>
    <mergeCell ref="H86:J86"/>
    <mergeCell ref="N86:P86"/>
    <mergeCell ref="B69:C69"/>
    <mergeCell ref="D69:F69"/>
    <mergeCell ref="H69:J69"/>
    <mergeCell ref="N69:P69"/>
    <mergeCell ref="D82:F82"/>
    <mergeCell ref="H82:J82"/>
    <mergeCell ref="N82:P82"/>
    <mergeCell ref="B82:C82"/>
    <mergeCell ref="B77:C77"/>
    <mergeCell ref="D77:F77"/>
    <mergeCell ref="H77:J77"/>
    <mergeCell ref="N77:P77"/>
    <mergeCell ref="B73:C73"/>
    <mergeCell ref="D73:F73"/>
    <mergeCell ref="H76:J76"/>
    <mergeCell ref="N81:P81"/>
    <mergeCell ref="N76:P76"/>
    <mergeCell ref="N79:P79"/>
    <mergeCell ref="D76:F76"/>
    <mergeCell ref="H80:J80"/>
    <mergeCell ref="H66:J66"/>
    <mergeCell ref="N66:P66"/>
    <mergeCell ref="N70:P70"/>
    <mergeCell ref="H74:J74"/>
    <mergeCell ref="N74:P74"/>
    <mergeCell ref="D66:F66"/>
    <mergeCell ref="D68:F68"/>
    <mergeCell ref="H70:J70"/>
    <mergeCell ref="N75:P75"/>
    <mergeCell ref="D75:F75"/>
    <mergeCell ref="H75:J75"/>
    <mergeCell ref="H73:J73"/>
    <mergeCell ref="N73:P73"/>
    <mergeCell ref="D81:F81"/>
    <mergeCell ref="H81:J81"/>
    <mergeCell ref="H71:J71"/>
    <mergeCell ref="N72:P72"/>
    <mergeCell ref="D71:F71"/>
    <mergeCell ref="A44:A45"/>
    <mergeCell ref="B44:B45"/>
    <mergeCell ref="N44:O45"/>
    <mergeCell ref="N46:O46"/>
    <mergeCell ref="N47:O47"/>
    <mergeCell ref="A58:G58"/>
    <mergeCell ref="N48:O48"/>
    <mergeCell ref="N51:P51"/>
    <mergeCell ref="P44:P45"/>
    <mergeCell ref="P52:P53"/>
    <mergeCell ref="N52:O53"/>
    <mergeCell ref="N55:O55"/>
    <mergeCell ref="I55:J55"/>
    <mergeCell ref="A55:G55"/>
    <mergeCell ref="N54:O54"/>
    <mergeCell ref="I54:J54"/>
    <mergeCell ref="D44:G45"/>
    <mergeCell ref="A52:G53"/>
    <mergeCell ref="D65:F65"/>
    <mergeCell ref="B63:C63"/>
    <mergeCell ref="I56:J56"/>
    <mergeCell ref="E39:P39"/>
    <mergeCell ref="B61:C61"/>
    <mergeCell ref="N57:O57"/>
    <mergeCell ref="D46:G46"/>
    <mergeCell ref="D48:G48"/>
    <mergeCell ref="D61:F61"/>
    <mergeCell ref="A34:A35"/>
    <mergeCell ref="B34:P35"/>
    <mergeCell ref="B31:M31"/>
    <mergeCell ref="B33:P33"/>
    <mergeCell ref="E20:O20"/>
    <mergeCell ref="B24:C24"/>
    <mergeCell ref="E27:F27"/>
    <mergeCell ref="B23:C23"/>
    <mergeCell ref="B20:C20"/>
    <mergeCell ref="B21:C21"/>
    <mergeCell ref="B27:C27"/>
    <mergeCell ref="B26:C26"/>
    <mergeCell ref="H27:L27"/>
    <mergeCell ref="E26:O26"/>
    <mergeCell ref="K108:L108"/>
    <mergeCell ref="K107:L107"/>
    <mergeCell ref="K104:L104"/>
    <mergeCell ref="B101:P101"/>
    <mergeCell ref="N108:P108"/>
    <mergeCell ref="N104:P104"/>
    <mergeCell ref="N103:P103"/>
    <mergeCell ref="N107:P107"/>
    <mergeCell ref="B100:P100"/>
    <mergeCell ref="K103:L103"/>
    <mergeCell ref="J15:P15"/>
    <mergeCell ref="B39:C39"/>
    <mergeCell ref="J13:P13"/>
    <mergeCell ref="B103:D103"/>
    <mergeCell ref="D90:F90"/>
    <mergeCell ref="N65:P65"/>
    <mergeCell ref="I58:J58"/>
    <mergeCell ref="N58:O58"/>
    <mergeCell ref="D80:F80"/>
    <mergeCell ref="B70:C70"/>
    <mergeCell ref="B90:B91"/>
    <mergeCell ref="C90:C91"/>
    <mergeCell ref="B79:C79"/>
    <mergeCell ref="D79:F79"/>
    <mergeCell ref="B71:C71"/>
    <mergeCell ref="D62:F62"/>
    <mergeCell ref="B66:C66"/>
    <mergeCell ref="B65:C65"/>
    <mergeCell ref="C44:C45"/>
    <mergeCell ref="H65:J65"/>
    <mergeCell ref="A57:G57"/>
    <mergeCell ref="B50:P50"/>
    <mergeCell ref="K52:M52"/>
    <mergeCell ref="I57:J57"/>
    <mergeCell ref="J1:P3"/>
    <mergeCell ref="J4:P4"/>
    <mergeCell ref="J5:P5"/>
    <mergeCell ref="J6:P6"/>
    <mergeCell ref="J8:P8"/>
    <mergeCell ref="B88:G88"/>
    <mergeCell ref="J10:P10"/>
    <mergeCell ref="L16:P16"/>
    <mergeCell ref="K44:M44"/>
    <mergeCell ref="B62:C62"/>
    <mergeCell ref="J9:P9"/>
    <mergeCell ref="D18:M18"/>
    <mergeCell ref="J11:P11"/>
    <mergeCell ref="E24:L24"/>
    <mergeCell ref="E23:O23"/>
    <mergeCell ref="L12:P12"/>
    <mergeCell ref="N84:P84"/>
    <mergeCell ref="B40:C40"/>
    <mergeCell ref="D47:G47"/>
    <mergeCell ref="D63:F63"/>
    <mergeCell ref="D70:F70"/>
    <mergeCell ref="N71:P71"/>
    <mergeCell ref="J14:P14"/>
    <mergeCell ref="H48:J48"/>
    <mergeCell ref="B117:D117"/>
    <mergeCell ref="E40:P40"/>
    <mergeCell ref="A54:G54"/>
    <mergeCell ref="B59:P59"/>
    <mergeCell ref="H61:J61"/>
    <mergeCell ref="P90:P91"/>
    <mergeCell ref="A90:A91"/>
    <mergeCell ref="G90:I90"/>
    <mergeCell ref="J90:O90"/>
    <mergeCell ref="I52:J53"/>
    <mergeCell ref="N62:P62"/>
    <mergeCell ref="H62:J62"/>
    <mergeCell ref="N61:P61"/>
    <mergeCell ref="H52:H53"/>
    <mergeCell ref="O43:P43"/>
    <mergeCell ref="B81:C81"/>
    <mergeCell ref="B84:C84"/>
    <mergeCell ref="H84:J84"/>
    <mergeCell ref="B75:C75"/>
    <mergeCell ref="H83:J83"/>
    <mergeCell ref="H79:J79"/>
    <mergeCell ref="N83:P83"/>
    <mergeCell ref="B80:C80"/>
    <mergeCell ref="B104:C104"/>
    <mergeCell ref="D83:F83"/>
    <mergeCell ref="N80:P80"/>
    <mergeCell ref="D17:J17"/>
    <mergeCell ref="B29:P29"/>
    <mergeCell ref="E21:L21"/>
    <mergeCell ref="B83:C83"/>
    <mergeCell ref="D84:F84"/>
    <mergeCell ref="H68:J68"/>
    <mergeCell ref="N68:P68"/>
    <mergeCell ref="B68:C68"/>
    <mergeCell ref="B72:C72"/>
    <mergeCell ref="D72:F72"/>
    <mergeCell ref="H72:J72"/>
    <mergeCell ref="D74:F74"/>
    <mergeCell ref="B67:C67"/>
    <mergeCell ref="D67:F67"/>
    <mergeCell ref="H67:J67"/>
    <mergeCell ref="N67:P67"/>
    <mergeCell ref="B74:C74"/>
    <mergeCell ref="B76:C76"/>
    <mergeCell ref="H44:J45"/>
    <mergeCell ref="H46:J46"/>
    <mergeCell ref="H47:J47"/>
    <mergeCell ref="D64:F64"/>
  </mergeCells>
  <phoneticPr fontId="2" type="noConversion"/>
  <pageMargins left="0.23622047244094491" right="0.19685039370078741" top="0.19685039370078741" bottom="0.19685039370078741" header="0.23622047244094491" footer="0.19685039370078741"/>
  <pageSetup paperSize="9" scale="61" orientation="landscape" r:id="rId1"/>
  <headerFooter alignWithMargins="0"/>
  <rowBreaks count="2" manualBreakCount="2">
    <brk id="49" max="15" man="1"/>
    <brk id="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180409</vt:lpstr>
      <vt:lpstr>Лист2</vt:lpstr>
      <vt:lpstr>Лист3</vt:lpstr>
      <vt:lpstr>'180409'!Область_печати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2018-01-31T08:37:28Z</cp:lastPrinted>
  <dcterms:created xsi:type="dcterms:W3CDTF">2002-01-01T02:33:01Z</dcterms:created>
  <dcterms:modified xsi:type="dcterms:W3CDTF">2019-03-29T10:54:29Z</dcterms:modified>
</cp:coreProperties>
</file>