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'170703'!$A$1:$P$130</definedName>
  </definedNames>
  <calcPr calcId="124519"/>
</workbook>
</file>

<file path=xl/calcChain.xml><?xml version="1.0" encoding="utf-8"?>
<calcChain xmlns="http://schemas.openxmlformats.org/spreadsheetml/2006/main">
  <c r="N48" i="5"/>
  <c r="N56"/>
  <c r="N64" l="1"/>
  <c r="I56"/>
  <c r="P55"/>
  <c r="P56" s="1"/>
  <c r="H48" l="1"/>
  <c r="P47"/>
  <c r="P48" s="1"/>
  <c r="M64"/>
  <c r="M77"/>
  <c r="M86"/>
</calcChain>
</file>

<file path=xl/comments1.xml><?xml version="1.0" encoding="utf-8"?>
<comments xmlns="http://schemas.openxmlformats.org/spreadsheetml/2006/main">
  <authors>
    <author>Ната</author>
  </authors>
  <commentList>
    <comment ref="N90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<sst xmlns="http://schemas.openxmlformats.org/spreadsheetml/2006/main" count="285" uniqueCount="180">
  <si>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</si>
  <si>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</si>
  <si>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</si>
  <si>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</si>
  <si>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</si>
  <si>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</si>
  <si>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</si>
  <si>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</si>
  <si>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</si>
  <si>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</si>
  <si>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</si>
  <si>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</si>
  <si>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</si>
  <si>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</si>
  <si>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</si>
  <si>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</si>
  <si>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</si>
  <si>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</si>
  <si>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</si>
  <si>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</si>
  <si>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</si>
  <si>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</si>
  <si>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</si>
  <si>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</si>
  <si>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</si>
  <si>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</si>
  <si>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</si>
  <si>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</si>
  <si>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</si>
  <si>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</si>
  <si>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</si>
  <si>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</si>
  <si>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</si>
  <si>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</si>
  <si>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</si>
  <si>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</si>
  <si>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</si>
  <si>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</si>
  <si>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</si>
  <si>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</si>
  <si>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</si>
  <si>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</si>
  <si>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</si>
  <si>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</si>
  <si>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</si>
  <si>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</si>
  <si>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</si>
  <si>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</si>
  <si>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</si>
  <si>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</si>
  <si>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</si>
  <si>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</si>
  <si>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</si>
  <si>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</si>
  <si>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</si>
  <si>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</si>
  <si>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</si>
  <si>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</si>
  <si>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</si>
  <si>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</si>
  <si>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</si>
  <si>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</si>
  <si>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</si>
  <si>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</si>
  <si>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</si>
  <si>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</si>
  <si>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</si>
  <si>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</si>
  <si>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</si>
  <si>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</si>
  <si>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</si>
  <si>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</si>
  <si>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</si>
  <si>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</si>
  <si>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</si>
  <si>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</si>
  <si>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</si>
  <si>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</si>
  <si>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</si>
  <si>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</si>
  <si>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</si>
  <si>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</si>
  <si>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</si>
  <si>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</si>
  <si>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</si>
  <si>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</si>
  <si>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</si>
  <si>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Обсяг витрат на проведення робіт пов'язаних з утриманням, ремонтом об'єктів транспортної інфраструктури, в т.ч.: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</si>
  <si>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</si>
  <si>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</si>
  <si>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</si>
  <si>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</si>
  <si>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</si>
  <si>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</si>
  <si>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</si>
  <si>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</si>
  <si>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</si>
  <si>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</si>
  <si>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</si>
  <si>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</si>
  <si>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</si>
  <si>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</si>
  <si>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</si>
  <si>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</si>
  <si>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</si>
  <si>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</si>
  <si>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2.1.</t>
  </si>
  <si>
    <t>4.1.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</si>
  <si>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</si>
  <si>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</si>
  <si>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</si>
  <si>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</si>
  <si>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</si>
  <si>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</si>
  <si>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</si>
  <si>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</si>
  <si>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</si>
  <si>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</si>
  <si>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</si>
  <si>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</si>
  <si>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</si>
  <si>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</si>
  <si>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</si>
  <si>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</si>
  <si>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</si>
  <si>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</si>
  <si>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</si>
  <si>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>В.о. директора департаменту бюджету та фінансів Житомирської міської ради</t>
  </si>
  <si>
    <t xml:space="preserve">                   С.І.Сухомлин</t>
  </si>
  <si>
    <t xml:space="preserve">                     Д.А.Прохорчук</t>
  </si>
  <si>
    <t xml:space="preserve">бюджетної програми  місцевого бюджету на 2018 рік 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</si>
  <si>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</si>
  <si>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</si>
  <si>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</si>
  <si>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</si>
  <si>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</si>
  <si>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</si>
  <si>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</si>
  <si>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</si>
  <si>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</si>
  <si>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км.                                                                                                                                 </t>
  </si>
  <si>
    <t xml:space="preserve"> - влаштування горизонтальної дорожньої розмітки 1.12-1.20   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</si>
  <si>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- нанесення горизонтальної дорожньої розмітки 1.1.-1.11                                                                                                                        </t>
  </si>
  <si>
    <t>м.кв.</t>
  </si>
  <si>
    <t xml:space="preserve"> "Програма організації безпеки руху транспорту та пішоходів в м. Житомирі на 2018-2020 роки"</t>
  </si>
  <si>
    <t xml:space="preserve"> ПАСПОРТ</t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</si>
  <si>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</si>
  <si>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</si>
  <si>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</si>
  <si>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</si>
  <si>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</si>
  <si>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придбання пристроїв примусового зниження швидкості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</si>
  <si>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</si>
  <si>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</si>
  <si>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</si>
  <si>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нанесення горизонтальної дорожньої розмітки 1.1.-1.11  </t>
  </si>
  <si>
    <t>п.1.7. (1000000,00 грн.)/п.2.5.</t>
  </si>
  <si>
    <t xml:space="preserve"> - влаштування горизонтальної дорожньої розмітки 1.12-1.20</t>
  </si>
  <si>
    <t>п.1.7. (600000,00 грн.)/п.2.5.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</si>
  <si>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</si>
  <si>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</si>
  <si>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</si>
  <si>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</si>
  <si>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0,0 тис. гривень.</t>
    </r>
  </si>
  <si>
    <t>Інвестиційний проект  1</t>
  </si>
  <si>
    <t>Інвестиційний проект 2</t>
  </si>
  <si>
    <t xml:space="preserve">рішення міської ради від 18.12.2017  № 881 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</si>
  <si>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рік", рішення Житомирської міської ради від 25.01.2018 р. № 914 "Програма організації безпеки руху транспорту та пішоходів в м. Житомирі на 2018-2020 роки".
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</si>
  <si>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7764,9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7764,9 тис. гривень</t>
    </r>
    <r>
      <rPr>
        <u/>
        <sz val="12"/>
        <rFont val="Times New Roman"/>
        <family val="1"/>
        <charset val="204"/>
      </rPr>
      <t xml:space="preserve"> </t>
    </r>
  </si>
  <si>
    <t>0217440</t>
  </si>
  <si>
    <t>Утримання та розвиток транспортної інфраструктури</t>
  </si>
  <si>
    <t xml:space="preserve">якості </t>
  </si>
  <si>
    <t>Питома вага оновленої 1.1.-1.11 дорожньої розмітки до загальної потреби</t>
  </si>
  <si>
    <t>%</t>
  </si>
  <si>
    <t>розрахунково</t>
  </si>
  <si>
    <t>Питома вага оновленої 1.12.-1.20 дорожньої розмітки до загальної потреби</t>
  </si>
  <si>
    <t xml:space="preserve">Утримання та розвиток інших об'єктів транспортної інфраструктури.                                                       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</si>
  <si>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Утримання та розвиток інших об'єктів транспортної інфраструктури.                                                                   Завдання 1.  Забезпечення утримання та належне функціонування дорожнього обладнання, пристроїв з регулювання дорожнього руху. </t>
  </si>
  <si>
    <t>Розпорядження _01.02.2018 р. № 74</t>
  </si>
  <si>
    <t>наказ   01.02.2018 р.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</si>
</sst>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49" fontId="13" fillId="2" borderId="8" xfId="0" applyNumberFormat="1" applyFont="1" applyFill="1" applyBorder="1" applyAlignment="1">
      <alignment horizontal="right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8" fillId="0" borderId="14" xfId="1" applyNumberFormat="1" applyFont="1" applyBorder="1" applyAlignment="1">
      <alignment horizontal="center"/>
    </xf>
    <xf numFmtId="49" fontId="13" fillId="2" borderId="5" xfId="0" applyNumberFormat="1" applyFont="1" applyFill="1" applyBorder="1" applyAlignment="1">
      <alignment horizontal="right" vertical="center" wrapText="1"/>
    </xf>
    <xf numFmtId="49" fontId="13" fillId="2" borderId="8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13" fillId="0" borderId="4" xfId="0" applyFont="1" applyBorder="1" applyAlignment="1">
      <alignment horizontal="center" vertical="distributed" wrapText="1"/>
    </xf>
    <xf numFmtId="0" fontId="13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49" fontId="7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2" borderId="9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/>
    <xf numFmtId="0" fontId="13" fillId="0" borderId="4" xfId="0" applyFont="1" applyBorder="1"/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0" xfId="0" applyFont="1" applyAlignment="1"/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2" fontId="13" fillId="2" borderId="1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0"/>
  <sheetViews>
    <sheetView tabSelected="1" view="pageBreakPreview" zoomScale="85" zoomScaleSheetLayoutView="85" workbookViewId="0">
      <selection activeCell="D11" sqref="D11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284" t="s">
        <v>0</v>
      </c>
      <c r="K1" s="284"/>
      <c r="L1" s="284"/>
      <c r="M1" s="284"/>
      <c r="N1" s="284"/>
      <c r="O1" s="284"/>
      <c r="P1" s="284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284"/>
      <c r="K2" s="284"/>
      <c r="L2" s="284"/>
      <c r="M2" s="284"/>
      <c r="N2" s="284"/>
      <c r="O2" s="284"/>
      <c r="P2" s="284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284"/>
      <c r="K3" s="284"/>
      <c r="L3" s="284"/>
      <c r="M3" s="284"/>
      <c r="N3" s="284"/>
      <c r="O3" s="284"/>
      <c r="P3" s="284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285" t="s">
        <v>64</v>
      </c>
      <c r="K4" s="285"/>
      <c r="L4" s="285"/>
      <c r="M4" s="285"/>
      <c r="N4" s="285"/>
      <c r="O4" s="285"/>
      <c r="P4" s="285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285"/>
      <c r="K5" s="285"/>
      <c r="L5" s="285"/>
      <c r="M5" s="285"/>
      <c r="N5" s="285"/>
      <c r="O5" s="285"/>
      <c r="P5" s="285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285"/>
      <c r="K6" s="285"/>
      <c r="L6" s="285"/>
      <c r="M6" s="285"/>
      <c r="N6" s="285"/>
      <c r="O6" s="285"/>
      <c r="P6" s="285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285" t="s">
        <v>30</v>
      </c>
      <c r="K8" s="285"/>
      <c r="L8" s="285"/>
      <c r="M8" s="285"/>
      <c r="N8" s="285"/>
      <c r="O8" s="285"/>
      <c r="P8" s="285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284"/>
      <c r="K9" s="286"/>
      <c r="L9" s="286"/>
      <c r="M9" s="286"/>
      <c r="N9" s="286"/>
      <c r="O9" s="286"/>
      <c r="P9" s="286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284" t="s">
        <v>178</v>
      </c>
      <c r="K10" s="284"/>
      <c r="L10" s="284"/>
      <c r="M10" s="284"/>
      <c r="N10" s="284"/>
      <c r="O10" s="284"/>
      <c r="P10" s="284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262" t="s">
        <v>67</v>
      </c>
      <c r="K11" s="262"/>
      <c r="L11" s="262"/>
      <c r="M11" s="262"/>
      <c r="N11" s="262"/>
      <c r="O11" s="262"/>
      <c r="P11" s="262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261"/>
      <c r="M12" s="261"/>
      <c r="N12" s="261"/>
      <c r="O12" s="261"/>
      <c r="P12" s="261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285" t="s">
        <v>179</v>
      </c>
      <c r="K13" s="285"/>
      <c r="L13" s="285"/>
      <c r="M13" s="285"/>
      <c r="N13" s="285"/>
      <c r="O13" s="285"/>
      <c r="P13" s="285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262" t="s">
        <v>29</v>
      </c>
      <c r="K14" s="262"/>
      <c r="L14" s="262"/>
      <c r="M14" s="262"/>
      <c r="N14" s="262"/>
      <c r="O14" s="262"/>
      <c r="P14" s="262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263" t="s">
        <v>1</v>
      </c>
      <c r="K15" s="263"/>
      <c r="L15" s="263"/>
      <c r="M15" s="263"/>
      <c r="N15" s="263"/>
      <c r="O15" s="263"/>
      <c r="P15" s="263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288"/>
      <c r="M16" s="288"/>
      <c r="N16" s="288"/>
      <c r="O16" s="288"/>
      <c r="P16" s="288"/>
    </row>
    <row r="17" spans="1:16" ht="18" customHeight="1">
      <c r="A17" s="12"/>
      <c r="B17" s="13"/>
      <c r="C17" s="13"/>
      <c r="D17" s="287" t="s">
        <v>145</v>
      </c>
      <c r="E17" s="287"/>
      <c r="F17" s="287"/>
      <c r="G17" s="287"/>
      <c r="H17" s="287"/>
      <c r="I17" s="287"/>
      <c r="J17" s="287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287" t="s">
        <v>130</v>
      </c>
      <c r="E18" s="287"/>
      <c r="F18" s="287"/>
      <c r="G18" s="287"/>
      <c r="H18" s="287"/>
      <c r="I18" s="287"/>
      <c r="J18" s="287"/>
      <c r="K18" s="287"/>
      <c r="L18" s="287"/>
      <c r="M18" s="287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270" t="s">
        <v>131</v>
      </c>
      <c r="C20" s="270"/>
      <c r="D20" s="14"/>
      <c r="E20" s="267" t="s">
        <v>82</v>
      </c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6"/>
    </row>
    <row r="21" spans="1:16" ht="15.75">
      <c r="A21" s="12"/>
      <c r="B21" s="269" t="s">
        <v>3</v>
      </c>
      <c r="C21" s="269"/>
      <c r="D21" s="13"/>
      <c r="E21" s="260" t="s">
        <v>4</v>
      </c>
      <c r="F21" s="260"/>
      <c r="G21" s="260"/>
      <c r="H21" s="260"/>
      <c r="I21" s="260"/>
      <c r="J21" s="260"/>
      <c r="K21" s="260"/>
      <c r="L21" s="260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270" t="s">
        <v>132</v>
      </c>
      <c r="C23" s="270"/>
      <c r="D23" s="14"/>
      <c r="E23" s="267" t="s">
        <v>82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6"/>
    </row>
    <row r="24" spans="1:16" ht="15.75">
      <c r="A24" s="12"/>
      <c r="B24" s="269" t="s">
        <v>3</v>
      </c>
      <c r="C24" s="269"/>
      <c r="D24" s="13"/>
      <c r="E24" s="260" t="s">
        <v>6</v>
      </c>
      <c r="F24" s="260"/>
      <c r="G24" s="260"/>
      <c r="H24" s="260"/>
      <c r="I24" s="260"/>
      <c r="J24" s="260"/>
      <c r="K24" s="260"/>
      <c r="L24" s="260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270" t="s">
        <v>169</v>
      </c>
      <c r="C26" s="270"/>
      <c r="D26" s="135"/>
      <c r="E26" s="264" t="s">
        <v>170</v>
      </c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16"/>
    </row>
    <row r="27" spans="1:16" ht="15.75">
      <c r="A27" s="12"/>
      <c r="B27" s="260" t="s">
        <v>3</v>
      </c>
      <c r="C27" s="260"/>
      <c r="D27" s="13" t="s">
        <v>52</v>
      </c>
      <c r="E27" s="274"/>
      <c r="F27" s="274"/>
      <c r="G27" s="13"/>
      <c r="H27" s="277"/>
      <c r="I27" s="277"/>
      <c r="J27" s="277"/>
      <c r="K27" s="277"/>
      <c r="L27" s="277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266" t="s">
        <v>168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265" t="s">
        <v>163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17"/>
      <c r="O31" s="17"/>
      <c r="P31" s="17"/>
    </row>
    <row r="32" spans="1:16" ht="9" customHeight="1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93" customFormat="1" ht="75.75" customHeight="1">
      <c r="A33" s="96" t="s">
        <v>9</v>
      </c>
      <c r="B33" s="289" t="s">
        <v>167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</row>
    <row r="34" spans="1:16" ht="18.75" customHeight="1">
      <c r="A34" s="191" t="s">
        <v>10</v>
      </c>
      <c r="B34" s="290" t="s">
        <v>135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</row>
    <row r="35" spans="1:16" s="1" customFormat="1" ht="31.5" customHeight="1">
      <c r="A35" s="191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8" t="s">
        <v>11</v>
      </c>
      <c r="B37" s="19" t="s">
        <v>53</v>
      </c>
      <c r="C37" s="19"/>
      <c r="D37" s="19"/>
      <c r="E37" s="19"/>
      <c r="F37" s="19"/>
      <c r="G37" s="19"/>
      <c r="H37" s="19"/>
      <c r="I37" s="19"/>
      <c r="J37" s="19"/>
    </row>
    <row r="38" spans="1:16" ht="14.25" customHeight="1">
      <c r="A38" s="9"/>
      <c r="B38" s="20"/>
      <c r="C38" s="20"/>
      <c r="D38" s="20"/>
      <c r="E38" s="20"/>
      <c r="F38" s="20"/>
      <c r="G38" s="20"/>
      <c r="H38" s="20"/>
      <c r="I38" s="20"/>
      <c r="J38" s="20"/>
      <c r="K38" s="1"/>
      <c r="L38" s="1"/>
      <c r="M38" s="1"/>
      <c r="N38" s="1"/>
      <c r="O38" s="1"/>
      <c r="P38" s="1"/>
    </row>
    <row r="39" spans="1:16" ht="32.25" customHeight="1">
      <c r="A39" s="21" t="s">
        <v>12</v>
      </c>
      <c r="B39" s="224" t="s">
        <v>41</v>
      </c>
      <c r="C39" s="225"/>
      <c r="D39" s="22" t="s">
        <v>54</v>
      </c>
      <c r="E39" s="224" t="s">
        <v>42</v>
      </c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6"/>
    </row>
    <row r="40" spans="1:16" ht="22.5" customHeight="1">
      <c r="A40" s="133" t="s">
        <v>2</v>
      </c>
      <c r="B40" s="226" t="s">
        <v>133</v>
      </c>
      <c r="C40" s="227"/>
      <c r="D40" s="134" t="s">
        <v>77</v>
      </c>
      <c r="E40" s="213" t="s">
        <v>134</v>
      </c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1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8" t="s">
        <v>13</v>
      </c>
      <c r="B42" s="19" t="s">
        <v>55</v>
      </c>
      <c r="C42" s="19"/>
      <c r="D42" s="19"/>
      <c r="E42" s="19"/>
      <c r="F42" s="19"/>
      <c r="G42" s="19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26" t="s">
        <v>14</v>
      </c>
      <c r="P43" s="326"/>
    </row>
    <row r="44" spans="1:16" ht="12.75" customHeight="1">
      <c r="A44" s="217" t="s">
        <v>12</v>
      </c>
      <c r="B44" s="249" t="s">
        <v>41</v>
      </c>
      <c r="C44" s="251" t="s">
        <v>54</v>
      </c>
      <c r="D44" s="196" t="s">
        <v>43</v>
      </c>
      <c r="E44" s="196"/>
      <c r="F44" s="196"/>
      <c r="G44" s="193"/>
      <c r="H44" s="192" t="s">
        <v>58</v>
      </c>
      <c r="I44" s="196"/>
      <c r="J44" s="193"/>
      <c r="K44" s="200" t="s">
        <v>15</v>
      </c>
      <c r="L44" s="201"/>
      <c r="M44" s="202"/>
      <c r="N44" s="251" t="s">
        <v>57</v>
      </c>
      <c r="O44" s="251"/>
      <c r="P44" s="251" t="s">
        <v>56</v>
      </c>
    </row>
    <row r="45" spans="1:16" ht="27" customHeight="1">
      <c r="A45" s="218"/>
      <c r="B45" s="250"/>
      <c r="C45" s="251"/>
      <c r="D45" s="197"/>
      <c r="E45" s="197"/>
      <c r="F45" s="197"/>
      <c r="G45" s="195"/>
      <c r="H45" s="194"/>
      <c r="I45" s="197"/>
      <c r="J45" s="195"/>
      <c r="K45" s="23" t="s">
        <v>28</v>
      </c>
      <c r="L45" s="23" t="s">
        <v>16</v>
      </c>
      <c r="M45" s="23" t="s">
        <v>17</v>
      </c>
      <c r="N45" s="251"/>
      <c r="O45" s="251"/>
      <c r="P45" s="251"/>
    </row>
    <row r="46" spans="1:16" ht="18.75" customHeight="1">
      <c r="A46" s="23">
        <v>1</v>
      </c>
      <c r="B46" s="23">
        <v>2</v>
      </c>
      <c r="C46" s="23">
        <v>3</v>
      </c>
      <c r="D46" s="251">
        <v>4</v>
      </c>
      <c r="E46" s="251"/>
      <c r="F46" s="251"/>
      <c r="G46" s="251"/>
      <c r="H46" s="209">
        <v>5</v>
      </c>
      <c r="I46" s="291"/>
      <c r="J46" s="210"/>
      <c r="K46" s="23"/>
      <c r="L46" s="23"/>
      <c r="M46" s="23"/>
      <c r="N46" s="209">
        <v>6</v>
      </c>
      <c r="O46" s="210"/>
      <c r="P46" s="23">
        <v>7</v>
      </c>
    </row>
    <row r="47" spans="1:16" s="95" customFormat="1" ht="48" customHeight="1">
      <c r="A47" s="94" t="s">
        <v>2</v>
      </c>
      <c r="B47" s="25" t="s">
        <v>133</v>
      </c>
      <c r="C47" s="86" t="s">
        <v>77</v>
      </c>
      <c r="D47" s="271" t="s">
        <v>176</v>
      </c>
      <c r="E47" s="272"/>
      <c r="F47" s="272"/>
      <c r="G47" s="273"/>
      <c r="H47" s="219">
        <v>7764.9</v>
      </c>
      <c r="I47" s="220"/>
      <c r="J47" s="221"/>
      <c r="K47" s="90">
        <v>1600.7</v>
      </c>
      <c r="L47" s="90">
        <v>1600.7</v>
      </c>
      <c r="M47" s="90">
        <v>1600.7</v>
      </c>
      <c r="N47" s="198">
        <v>0</v>
      </c>
      <c r="O47" s="199"/>
      <c r="P47" s="42">
        <f>H47+N47</f>
        <v>7764.9</v>
      </c>
    </row>
    <row r="48" spans="1:16" ht="24.75" customHeight="1">
      <c r="A48" s="24"/>
      <c r="B48" s="27"/>
      <c r="C48" s="27"/>
      <c r="D48" s="206" t="s">
        <v>59</v>
      </c>
      <c r="E48" s="207"/>
      <c r="F48" s="207"/>
      <c r="G48" s="208"/>
      <c r="H48" s="219">
        <f>H47</f>
        <v>7764.9</v>
      </c>
      <c r="I48" s="220"/>
      <c r="J48" s="221"/>
      <c r="K48" s="26"/>
      <c r="L48" s="26"/>
      <c r="M48" s="26"/>
      <c r="N48" s="313">
        <f>SUM(N47:O47)</f>
        <v>0</v>
      </c>
      <c r="O48" s="313"/>
      <c r="P48" s="42">
        <f>SUM(P47:P47)</f>
        <v>7764.9</v>
      </c>
    </row>
    <row r="49" spans="1:16" ht="15.75" customHeight="1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3" customFormat="1" ht="24.75" customHeight="1">
      <c r="A50" s="18" t="s">
        <v>31</v>
      </c>
      <c r="B50" s="216" t="s">
        <v>61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</row>
    <row r="51" spans="1:16" ht="17.25" customHeight="1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92" t="s">
        <v>14</v>
      </c>
      <c r="O51" s="292"/>
      <c r="P51" s="292"/>
    </row>
    <row r="52" spans="1:16" ht="15.75" customHeight="1">
      <c r="A52" s="231" t="s">
        <v>65</v>
      </c>
      <c r="B52" s="232"/>
      <c r="C52" s="232"/>
      <c r="D52" s="232"/>
      <c r="E52" s="232"/>
      <c r="F52" s="232"/>
      <c r="G52" s="233"/>
      <c r="H52" s="249" t="s">
        <v>41</v>
      </c>
      <c r="I52" s="196" t="s">
        <v>58</v>
      </c>
      <c r="J52" s="193"/>
      <c r="K52" s="200" t="s">
        <v>15</v>
      </c>
      <c r="L52" s="201"/>
      <c r="M52" s="202"/>
      <c r="N52" s="192" t="s">
        <v>57</v>
      </c>
      <c r="O52" s="193"/>
      <c r="P52" s="251" t="s">
        <v>56</v>
      </c>
    </row>
    <row r="53" spans="1:16" ht="27" customHeight="1">
      <c r="A53" s="234"/>
      <c r="B53" s="235"/>
      <c r="C53" s="235"/>
      <c r="D53" s="235"/>
      <c r="E53" s="235"/>
      <c r="F53" s="235"/>
      <c r="G53" s="236"/>
      <c r="H53" s="250"/>
      <c r="I53" s="197"/>
      <c r="J53" s="195"/>
      <c r="K53" s="23" t="s">
        <v>28</v>
      </c>
      <c r="L53" s="23" t="s">
        <v>16</v>
      </c>
      <c r="M53" s="23" t="s">
        <v>17</v>
      </c>
      <c r="N53" s="194"/>
      <c r="O53" s="195"/>
      <c r="P53" s="251"/>
    </row>
    <row r="54" spans="1:16" ht="16.5" customHeight="1">
      <c r="A54" s="322">
        <v>1</v>
      </c>
      <c r="B54" s="323"/>
      <c r="C54" s="323"/>
      <c r="D54" s="323"/>
      <c r="E54" s="323"/>
      <c r="F54" s="323"/>
      <c r="G54" s="324"/>
      <c r="H54" s="28">
        <v>2</v>
      </c>
      <c r="I54" s="211">
        <v>3</v>
      </c>
      <c r="J54" s="212"/>
      <c r="K54" s="26"/>
      <c r="L54" s="26"/>
      <c r="M54" s="26"/>
      <c r="N54" s="211">
        <v>4</v>
      </c>
      <c r="O54" s="314"/>
      <c r="P54" s="28">
        <v>5</v>
      </c>
    </row>
    <row r="55" spans="1:16" ht="15.75" customHeight="1">
      <c r="A55" s="213" t="s">
        <v>144</v>
      </c>
      <c r="B55" s="214"/>
      <c r="C55" s="214"/>
      <c r="D55" s="214"/>
      <c r="E55" s="214"/>
      <c r="F55" s="214"/>
      <c r="G55" s="215"/>
      <c r="H55" s="86" t="s">
        <v>133</v>
      </c>
      <c r="I55" s="252">
        <v>7764.9</v>
      </c>
      <c r="J55" s="252"/>
      <c r="K55" s="26"/>
      <c r="L55" s="26"/>
      <c r="M55" s="26"/>
      <c r="N55" s="252">
        <v>0</v>
      </c>
      <c r="O55" s="252"/>
      <c r="P55" s="26">
        <f>SUM(I55:O55)</f>
        <v>7764.9</v>
      </c>
    </row>
    <row r="56" spans="1:16" ht="17.25" customHeight="1">
      <c r="A56" s="213" t="s">
        <v>59</v>
      </c>
      <c r="B56" s="214"/>
      <c r="C56" s="214"/>
      <c r="D56" s="214"/>
      <c r="E56" s="214"/>
      <c r="F56" s="214"/>
      <c r="G56" s="215"/>
      <c r="H56" s="28"/>
      <c r="I56" s="223">
        <f>I55</f>
        <v>7764.9</v>
      </c>
      <c r="J56" s="223"/>
      <c r="K56" s="87"/>
      <c r="L56" s="87"/>
      <c r="M56" s="87"/>
      <c r="N56" s="223">
        <f>SUM(N55:O55)</f>
        <v>0</v>
      </c>
      <c r="O56" s="223"/>
      <c r="P56" s="87">
        <f>SUM(P55:P55)</f>
        <v>7764.9</v>
      </c>
    </row>
    <row r="57" spans="1:16" ht="9.75" customHeight="1">
      <c r="A57" s="336"/>
      <c r="B57" s="336"/>
      <c r="C57" s="336"/>
      <c r="D57" s="336"/>
      <c r="E57" s="336"/>
      <c r="F57" s="336"/>
      <c r="G57" s="336"/>
      <c r="H57" s="1"/>
      <c r="I57" s="222"/>
      <c r="J57" s="222"/>
      <c r="K57" s="1"/>
      <c r="L57" s="1"/>
      <c r="M57" s="1"/>
      <c r="N57" s="222"/>
      <c r="O57" s="222"/>
      <c r="P57" s="1"/>
    </row>
    <row r="58" spans="1:16" s="3" customFormat="1" ht="27" customHeight="1">
      <c r="A58" s="9" t="s">
        <v>18</v>
      </c>
      <c r="B58" s="278" t="s">
        <v>60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</row>
    <row r="59" spans="1:16" ht="21" customHeight="1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7.5" customHeight="1">
      <c r="A60" s="44" t="s">
        <v>12</v>
      </c>
      <c r="B60" s="149" t="s">
        <v>41</v>
      </c>
      <c r="C60" s="149"/>
      <c r="D60" s="343" t="s">
        <v>63</v>
      </c>
      <c r="E60" s="344"/>
      <c r="F60" s="345"/>
      <c r="G60" s="45" t="s">
        <v>35</v>
      </c>
      <c r="H60" s="325" t="s">
        <v>19</v>
      </c>
      <c r="I60" s="166"/>
      <c r="J60" s="167"/>
      <c r="K60" s="46" t="s">
        <v>15</v>
      </c>
      <c r="L60" s="47"/>
      <c r="M60" s="48"/>
      <c r="N60" s="315" t="s">
        <v>62</v>
      </c>
      <c r="O60" s="315"/>
      <c r="P60" s="315"/>
    </row>
    <row r="61" spans="1:16" ht="20.25" customHeight="1">
      <c r="A61" s="49">
        <v>1</v>
      </c>
      <c r="B61" s="149">
        <v>2</v>
      </c>
      <c r="C61" s="149"/>
      <c r="D61" s="149">
        <v>3</v>
      </c>
      <c r="E61" s="149"/>
      <c r="F61" s="149"/>
      <c r="G61" s="50">
        <v>4</v>
      </c>
      <c r="H61" s="325">
        <v>5</v>
      </c>
      <c r="I61" s="317"/>
      <c r="J61" s="318"/>
      <c r="K61" s="51"/>
      <c r="L61" s="52"/>
      <c r="M61" s="53"/>
      <c r="N61" s="316">
        <v>6</v>
      </c>
      <c r="O61" s="317"/>
      <c r="P61" s="318"/>
    </row>
    <row r="62" spans="1:16" ht="104.25" customHeight="1">
      <c r="A62" s="54"/>
      <c r="B62" s="144"/>
      <c r="C62" s="144"/>
      <c r="D62" s="228" t="s">
        <v>177</v>
      </c>
      <c r="E62" s="229"/>
      <c r="F62" s="230"/>
      <c r="G62" s="55"/>
      <c r="H62" s="56"/>
      <c r="I62" s="57"/>
      <c r="J62" s="58"/>
      <c r="K62" s="59"/>
      <c r="L62" s="59"/>
      <c r="M62" s="59"/>
      <c r="N62" s="56"/>
      <c r="O62" s="57"/>
      <c r="P62" s="58"/>
    </row>
    <row r="63" spans="1:16" ht="19.5" customHeight="1">
      <c r="A63" s="60" t="s">
        <v>2</v>
      </c>
      <c r="B63" s="61"/>
      <c r="C63" s="62"/>
      <c r="D63" s="256" t="s">
        <v>32</v>
      </c>
      <c r="E63" s="257"/>
      <c r="F63" s="258"/>
      <c r="G63" s="63"/>
      <c r="H63" s="56"/>
      <c r="I63" s="57"/>
      <c r="J63" s="58"/>
      <c r="K63" s="59"/>
      <c r="L63" s="59"/>
      <c r="M63" s="59"/>
      <c r="N63" s="56"/>
      <c r="O63" s="57"/>
      <c r="P63" s="58"/>
    </row>
    <row r="64" spans="1:16" ht="61.5" customHeight="1">
      <c r="A64" s="64"/>
      <c r="B64" s="144" t="s">
        <v>133</v>
      </c>
      <c r="C64" s="144"/>
      <c r="D64" s="307" t="s">
        <v>87</v>
      </c>
      <c r="E64" s="337"/>
      <c r="F64" s="338"/>
      <c r="G64" s="127" t="s">
        <v>46</v>
      </c>
      <c r="H64" s="147" t="s">
        <v>166</v>
      </c>
      <c r="I64" s="147"/>
      <c r="J64" s="147"/>
      <c r="K64" s="82">
        <v>3</v>
      </c>
      <c r="L64" s="59">
        <v>1</v>
      </c>
      <c r="M64" s="59">
        <f>K64+L64</f>
        <v>4</v>
      </c>
      <c r="N64" s="241">
        <f>SUM(N65:P73)</f>
        <v>7764.9</v>
      </c>
      <c r="O64" s="253"/>
      <c r="P64" s="254"/>
    </row>
    <row r="65" spans="1:16" ht="60" customHeight="1">
      <c r="A65" s="123" t="s">
        <v>105</v>
      </c>
      <c r="B65" s="144" t="s">
        <v>133</v>
      </c>
      <c r="C65" s="144"/>
      <c r="D65" s="145" t="s">
        <v>69</v>
      </c>
      <c r="E65" s="145"/>
      <c r="F65" s="145"/>
      <c r="G65" s="59" t="s">
        <v>47</v>
      </c>
      <c r="H65" s="203" t="s">
        <v>48</v>
      </c>
      <c r="I65" s="204"/>
      <c r="J65" s="205"/>
      <c r="K65" s="82"/>
      <c r="L65" s="59"/>
      <c r="M65" s="59"/>
      <c r="N65" s="241">
        <v>1368.2</v>
      </c>
      <c r="O65" s="339"/>
      <c r="P65" s="340"/>
    </row>
    <row r="66" spans="1:16" ht="60" customHeight="1">
      <c r="A66" s="123" t="s">
        <v>90</v>
      </c>
      <c r="B66" s="144" t="s">
        <v>133</v>
      </c>
      <c r="C66" s="144"/>
      <c r="D66" s="162" t="s">
        <v>70</v>
      </c>
      <c r="E66" s="171"/>
      <c r="F66" s="172"/>
      <c r="G66" s="59" t="s">
        <v>47</v>
      </c>
      <c r="H66" s="203" t="s">
        <v>48</v>
      </c>
      <c r="I66" s="204"/>
      <c r="J66" s="205"/>
      <c r="K66" s="82"/>
      <c r="L66" s="59"/>
      <c r="M66" s="59"/>
      <c r="N66" s="241">
        <v>2450</v>
      </c>
      <c r="O66" s="166"/>
      <c r="P66" s="167"/>
    </row>
    <row r="67" spans="1:16" ht="60.75" customHeight="1">
      <c r="A67" s="123" t="s">
        <v>91</v>
      </c>
      <c r="B67" s="144" t="s">
        <v>133</v>
      </c>
      <c r="C67" s="144"/>
      <c r="D67" s="162" t="s">
        <v>71</v>
      </c>
      <c r="E67" s="171"/>
      <c r="F67" s="172"/>
      <c r="G67" s="59" t="s">
        <v>47</v>
      </c>
      <c r="H67" s="203" t="s">
        <v>48</v>
      </c>
      <c r="I67" s="204"/>
      <c r="J67" s="205"/>
      <c r="K67" s="82"/>
      <c r="L67" s="59"/>
      <c r="M67" s="59"/>
      <c r="N67" s="241">
        <v>1521.8</v>
      </c>
      <c r="O67" s="166"/>
      <c r="P67" s="167"/>
    </row>
    <row r="68" spans="1:16" ht="60.75" customHeight="1">
      <c r="A68" s="123" t="s">
        <v>92</v>
      </c>
      <c r="B68" s="144" t="s">
        <v>133</v>
      </c>
      <c r="C68" s="144"/>
      <c r="D68" s="162" t="s">
        <v>120</v>
      </c>
      <c r="E68" s="163"/>
      <c r="F68" s="164"/>
      <c r="G68" s="84" t="s">
        <v>47</v>
      </c>
      <c r="H68" s="203" t="s">
        <v>48</v>
      </c>
      <c r="I68" s="204"/>
      <c r="J68" s="205"/>
      <c r="K68" s="84"/>
      <c r="L68" s="84"/>
      <c r="M68" s="84"/>
      <c r="N68" s="241">
        <v>300</v>
      </c>
      <c r="O68" s="242"/>
      <c r="P68" s="243"/>
    </row>
    <row r="69" spans="1:16" ht="60.75" customHeight="1">
      <c r="A69" s="123" t="s">
        <v>93</v>
      </c>
      <c r="B69" s="144" t="s">
        <v>133</v>
      </c>
      <c r="C69" s="144"/>
      <c r="D69" s="162" t="s">
        <v>117</v>
      </c>
      <c r="E69" s="163"/>
      <c r="F69" s="164"/>
      <c r="G69" s="84" t="s">
        <v>47</v>
      </c>
      <c r="H69" s="203" t="s">
        <v>48</v>
      </c>
      <c r="I69" s="204"/>
      <c r="J69" s="205"/>
      <c r="K69" s="84"/>
      <c r="L69" s="84"/>
      <c r="M69" s="84"/>
      <c r="N69" s="241">
        <v>113.5</v>
      </c>
      <c r="O69" s="242"/>
      <c r="P69" s="243"/>
    </row>
    <row r="70" spans="1:16" ht="60.75" customHeight="1">
      <c r="A70" s="123" t="s">
        <v>108</v>
      </c>
      <c r="B70" s="144" t="s">
        <v>133</v>
      </c>
      <c r="C70" s="144"/>
      <c r="D70" s="162" t="s">
        <v>151</v>
      </c>
      <c r="E70" s="163"/>
      <c r="F70" s="164"/>
      <c r="G70" s="88" t="s">
        <v>47</v>
      </c>
      <c r="H70" s="203" t="s">
        <v>48</v>
      </c>
      <c r="I70" s="204"/>
      <c r="J70" s="205"/>
      <c r="K70" s="88"/>
      <c r="L70" s="88"/>
      <c r="M70" s="88"/>
      <c r="N70" s="241">
        <v>326.2</v>
      </c>
      <c r="O70" s="242"/>
      <c r="P70" s="243"/>
    </row>
    <row r="71" spans="1:16" ht="60.75" customHeight="1">
      <c r="A71" s="123" t="s">
        <v>109</v>
      </c>
      <c r="B71" s="144" t="s">
        <v>133</v>
      </c>
      <c r="C71" s="144"/>
      <c r="D71" s="162" t="s">
        <v>118</v>
      </c>
      <c r="E71" s="163"/>
      <c r="F71" s="164"/>
      <c r="G71" s="84" t="s">
        <v>47</v>
      </c>
      <c r="H71" s="203" t="s">
        <v>48</v>
      </c>
      <c r="I71" s="204"/>
      <c r="J71" s="205"/>
      <c r="K71" s="84"/>
      <c r="L71" s="84"/>
      <c r="M71" s="84"/>
      <c r="N71" s="241">
        <v>1600</v>
      </c>
      <c r="O71" s="242"/>
      <c r="P71" s="243"/>
    </row>
    <row r="72" spans="1:16" ht="36" hidden="1" customHeight="1">
      <c r="A72" s="123"/>
      <c r="B72" s="179" t="s">
        <v>68</v>
      </c>
      <c r="C72" s="306"/>
      <c r="D72" s="162" t="s">
        <v>79</v>
      </c>
      <c r="E72" s="171"/>
      <c r="F72" s="172"/>
      <c r="G72" s="59" t="s">
        <v>46</v>
      </c>
      <c r="H72" s="203" t="s">
        <v>48</v>
      </c>
      <c r="I72" s="204"/>
      <c r="J72" s="205"/>
      <c r="K72" s="82"/>
      <c r="L72" s="59"/>
      <c r="M72" s="59"/>
      <c r="N72" s="325"/>
      <c r="O72" s="166"/>
      <c r="P72" s="167"/>
    </row>
    <row r="73" spans="1:16" ht="67.5" customHeight="1">
      <c r="A73" s="123" t="s">
        <v>110</v>
      </c>
      <c r="B73" s="144" t="s">
        <v>133</v>
      </c>
      <c r="C73" s="144"/>
      <c r="D73" s="162" t="s">
        <v>136</v>
      </c>
      <c r="E73" s="163"/>
      <c r="F73" s="164"/>
      <c r="G73" s="80" t="s">
        <v>47</v>
      </c>
      <c r="H73" s="203" t="s">
        <v>48</v>
      </c>
      <c r="I73" s="204"/>
      <c r="J73" s="205"/>
      <c r="K73" s="82"/>
      <c r="L73" s="80"/>
      <c r="M73" s="80"/>
      <c r="N73" s="241">
        <v>85.2</v>
      </c>
      <c r="O73" s="166"/>
      <c r="P73" s="167"/>
    </row>
    <row r="74" spans="1:16" ht="24" customHeight="1">
      <c r="A74" s="99" t="s">
        <v>5</v>
      </c>
      <c r="B74" s="106"/>
      <c r="C74" s="67"/>
      <c r="D74" s="66" t="s">
        <v>33</v>
      </c>
      <c r="E74" s="67"/>
      <c r="F74" s="67"/>
      <c r="G74" s="63"/>
      <c r="H74" s="102"/>
      <c r="I74" s="57"/>
      <c r="J74" s="58"/>
      <c r="K74" s="99"/>
      <c r="L74" s="99"/>
      <c r="M74" s="99"/>
      <c r="N74" s="102"/>
      <c r="O74" s="57"/>
      <c r="P74" s="58"/>
    </row>
    <row r="75" spans="1:16" ht="36" customHeight="1">
      <c r="A75" s="123" t="s">
        <v>106</v>
      </c>
      <c r="B75" s="144" t="s">
        <v>133</v>
      </c>
      <c r="C75" s="144"/>
      <c r="D75" s="303" t="s">
        <v>137</v>
      </c>
      <c r="E75" s="304"/>
      <c r="F75" s="305"/>
      <c r="G75" s="99" t="s">
        <v>49</v>
      </c>
      <c r="H75" s="165" t="s">
        <v>50</v>
      </c>
      <c r="I75" s="166"/>
      <c r="J75" s="167"/>
      <c r="K75" s="82"/>
      <c r="L75" s="59"/>
      <c r="M75" s="59"/>
      <c r="N75" s="168">
        <v>110</v>
      </c>
      <c r="O75" s="169"/>
      <c r="P75" s="170"/>
    </row>
    <row r="76" spans="1:16" ht="39" customHeight="1">
      <c r="A76" s="98" t="s">
        <v>112</v>
      </c>
      <c r="B76" s="144" t="s">
        <v>133</v>
      </c>
      <c r="C76" s="144"/>
      <c r="D76" s="310" t="s">
        <v>88</v>
      </c>
      <c r="E76" s="311"/>
      <c r="F76" s="312"/>
      <c r="G76" s="100" t="s">
        <v>49</v>
      </c>
      <c r="H76" s="181" t="s">
        <v>50</v>
      </c>
      <c r="I76" s="244"/>
      <c r="J76" s="245"/>
      <c r="K76" s="82"/>
      <c r="L76" s="59"/>
      <c r="M76" s="59"/>
      <c r="N76" s="246">
        <v>3960</v>
      </c>
      <c r="O76" s="247"/>
      <c r="P76" s="248"/>
    </row>
    <row r="77" spans="1:16" ht="56.25" customHeight="1">
      <c r="A77" s="98" t="s">
        <v>94</v>
      </c>
      <c r="B77" s="144" t="s">
        <v>133</v>
      </c>
      <c r="C77" s="144"/>
      <c r="D77" s="307" t="s">
        <v>138</v>
      </c>
      <c r="E77" s="308"/>
      <c r="F77" s="309"/>
      <c r="G77" s="99" t="s">
        <v>139</v>
      </c>
      <c r="H77" s="147" t="s">
        <v>124</v>
      </c>
      <c r="I77" s="149"/>
      <c r="J77" s="149"/>
      <c r="K77" s="109">
        <v>273</v>
      </c>
      <c r="L77" s="59"/>
      <c r="M77" s="69">
        <f>K77+L77</f>
        <v>273</v>
      </c>
      <c r="N77" s="246">
        <v>600</v>
      </c>
      <c r="O77" s="361"/>
      <c r="P77" s="362"/>
    </row>
    <row r="78" spans="1:16" ht="54.75" customHeight="1">
      <c r="A78" s="136" t="s">
        <v>95</v>
      </c>
      <c r="B78" s="295" t="s">
        <v>133</v>
      </c>
      <c r="C78" s="296"/>
      <c r="D78" s="307" t="s">
        <v>122</v>
      </c>
      <c r="E78" s="308"/>
      <c r="F78" s="308"/>
      <c r="G78" s="100"/>
      <c r="H78" s="107"/>
      <c r="I78" s="107"/>
      <c r="J78" s="110"/>
      <c r="K78" s="110"/>
      <c r="L78" s="68"/>
      <c r="M78" s="71"/>
      <c r="N78" s="246"/>
      <c r="O78" s="247"/>
      <c r="P78" s="248"/>
    </row>
    <row r="79" spans="1:16" ht="32.25" customHeight="1">
      <c r="A79" s="161"/>
      <c r="B79" s="297"/>
      <c r="C79" s="298"/>
      <c r="D79" s="158" t="s">
        <v>121</v>
      </c>
      <c r="E79" s="299"/>
      <c r="F79" s="299"/>
      <c r="G79" s="70" t="s">
        <v>89</v>
      </c>
      <c r="H79" s="279" t="s">
        <v>124</v>
      </c>
      <c r="I79" s="293"/>
      <c r="J79" s="294"/>
      <c r="K79" s="104"/>
      <c r="L79" s="89"/>
      <c r="M79" s="89"/>
      <c r="N79" s="300">
        <v>887</v>
      </c>
      <c r="O79" s="301"/>
      <c r="P79" s="302"/>
    </row>
    <row r="80" spans="1:16" ht="81.75" customHeight="1">
      <c r="A80" s="136" t="s">
        <v>96</v>
      </c>
      <c r="B80" s="140" t="s">
        <v>133</v>
      </c>
      <c r="C80" s="141"/>
      <c r="D80" s="307" t="s">
        <v>142</v>
      </c>
      <c r="E80" s="308"/>
      <c r="F80" s="308"/>
      <c r="G80" s="100" t="s">
        <v>140</v>
      </c>
      <c r="H80" s="363" t="s">
        <v>119</v>
      </c>
      <c r="I80" s="244"/>
      <c r="J80" s="244"/>
      <c r="K80" s="107"/>
      <c r="L80" s="91"/>
      <c r="M80" s="91"/>
      <c r="N80" s="246">
        <v>100</v>
      </c>
      <c r="O80" s="247"/>
      <c r="P80" s="248"/>
    </row>
    <row r="81" spans="1:16" ht="48.75" hidden="1" customHeight="1">
      <c r="A81" s="138"/>
      <c r="B81" s="142"/>
      <c r="C81" s="143"/>
      <c r="D81" s="158" t="s">
        <v>80</v>
      </c>
      <c r="E81" s="299"/>
      <c r="F81" s="299"/>
      <c r="G81" s="70" t="s">
        <v>49</v>
      </c>
      <c r="H81" s="280" t="s">
        <v>76</v>
      </c>
      <c r="I81" s="280"/>
      <c r="J81" s="280"/>
      <c r="K81" s="104"/>
      <c r="L81" s="89"/>
      <c r="M81" s="89"/>
      <c r="N81" s="368">
        <v>3</v>
      </c>
      <c r="O81" s="369"/>
      <c r="P81" s="370"/>
    </row>
    <row r="82" spans="1:16" ht="48.75" customHeight="1">
      <c r="A82" s="139"/>
      <c r="B82" s="237"/>
      <c r="C82" s="238"/>
      <c r="D82" s="162" t="s">
        <v>141</v>
      </c>
      <c r="E82" s="171"/>
      <c r="F82" s="171"/>
      <c r="G82" s="99" t="s">
        <v>143</v>
      </c>
      <c r="H82" s="165" t="s">
        <v>119</v>
      </c>
      <c r="I82" s="166"/>
      <c r="J82" s="167"/>
      <c r="K82" s="108"/>
      <c r="L82" s="92"/>
      <c r="M82" s="92"/>
      <c r="N82" s="168">
        <v>6000</v>
      </c>
      <c r="O82" s="169"/>
      <c r="P82" s="170"/>
    </row>
    <row r="83" spans="1:16" ht="39.75" customHeight="1">
      <c r="A83" s="123" t="s">
        <v>97</v>
      </c>
      <c r="B83" s="144" t="s">
        <v>133</v>
      </c>
      <c r="C83" s="144"/>
      <c r="D83" s="162" t="s">
        <v>146</v>
      </c>
      <c r="E83" s="163"/>
      <c r="F83" s="164"/>
      <c r="G83" s="99" t="s">
        <v>111</v>
      </c>
      <c r="H83" s="165" t="s">
        <v>119</v>
      </c>
      <c r="I83" s="166"/>
      <c r="J83" s="166"/>
      <c r="K83" s="167"/>
      <c r="L83" s="80"/>
      <c r="M83" s="80"/>
      <c r="N83" s="168">
        <v>270</v>
      </c>
      <c r="O83" s="169"/>
      <c r="P83" s="170"/>
    </row>
    <row r="84" spans="1:16" s="95" customFormat="1" ht="39.75" customHeight="1">
      <c r="A84" s="123" t="s">
        <v>104</v>
      </c>
      <c r="B84" s="144" t="s">
        <v>133</v>
      </c>
      <c r="C84" s="144"/>
      <c r="D84" s="162" t="s">
        <v>147</v>
      </c>
      <c r="E84" s="163"/>
      <c r="F84" s="164"/>
      <c r="G84" s="99" t="s">
        <v>111</v>
      </c>
      <c r="H84" s="165" t="s">
        <v>119</v>
      </c>
      <c r="I84" s="166"/>
      <c r="J84" s="166"/>
      <c r="K84" s="167"/>
      <c r="L84" s="99"/>
      <c r="M84" s="99"/>
      <c r="N84" s="168">
        <v>100</v>
      </c>
      <c r="O84" s="169"/>
      <c r="P84" s="170"/>
    </row>
    <row r="85" spans="1:16" ht="20.25" customHeight="1">
      <c r="A85" s="99" t="s">
        <v>7</v>
      </c>
      <c r="B85" s="61"/>
      <c r="C85" s="65"/>
      <c r="D85" s="256" t="s">
        <v>34</v>
      </c>
      <c r="E85" s="257"/>
      <c r="F85" s="258"/>
      <c r="G85" s="63"/>
      <c r="H85" s="83"/>
      <c r="I85" s="57"/>
      <c r="J85" s="58"/>
      <c r="K85" s="82"/>
      <c r="L85" s="59"/>
      <c r="M85" s="59"/>
      <c r="N85" s="83"/>
      <c r="O85" s="57"/>
      <c r="P85" s="58"/>
    </row>
    <row r="86" spans="1:16" ht="39.75" customHeight="1">
      <c r="A86" s="123" t="s">
        <v>99</v>
      </c>
      <c r="B86" s="144" t="s">
        <v>133</v>
      </c>
      <c r="C86" s="144"/>
      <c r="D86" s="145" t="s">
        <v>103</v>
      </c>
      <c r="E86" s="145"/>
      <c r="F86" s="145"/>
      <c r="G86" s="59" t="s">
        <v>40</v>
      </c>
      <c r="H86" s="147" t="s">
        <v>126</v>
      </c>
      <c r="I86" s="147"/>
      <c r="J86" s="147"/>
      <c r="K86" s="73"/>
      <c r="L86" s="74"/>
      <c r="M86" s="74">
        <f>K86+L86</f>
        <v>0</v>
      </c>
      <c r="N86" s="259">
        <v>22272.720000000001</v>
      </c>
      <c r="O86" s="259"/>
      <c r="P86" s="259"/>
    </row>
    <row r="87" spans="1:16" ht="43.5" customHeight="1">
      <c r="A87" s="123" t="s">
        <v>98</v>
      </c>
      <c r="B87" s="144" t="s">
        <v>133</v>
      </c>
      <c r="C87" s="144"/>
      <c r="D87" s="162" t="s">
        <v>75</v>
      </c>
      <c r="E87" s="171"/>
      <c r="F87" s="172"/>
      <c r="G87" s="59" t="s">
        <v>40</v>
      </c>
      <c r="H87" s="147" t="s">
        <v>125</v>
      </c>
      <c r="I87" s="147"/>
      <c r="J87" s="147"/>
      <c r="K87" s="73"/>
      <c r="L87" s="74"/>
      <c r="M87" s="74"/>
      <c r="N87" s="173">
        <v>12438.18</v>
      </c>
      <c r="O87" s="174"/>
      <c r="P87" s="175"/>
    </row>
    <row r="88" spans="1:16" ht="25.5" customHeight="1">
      <c r="A88" s="123" t="s">
        <v>100</v>
      </c>
      <c r="B88" s="144" t="s">
        <v>133</v>
      </c>
      <c r="C88" s="144"/>
      <c r="D88" s="162" t="s">
        <v>51</v>
      </c>
      <c r="E88" s="171"/>
      <c r="F88" s="172"/>
      <c r="G88" s="59" t="s">
        <v>40</v>
      </c>
      <c r="H88" s="147" t="s">
        <v>148</v>
      </c>
      <c r="I88" s="147"/>
      <c r="J88" s="147"/>
      <c r="K88" s="73"/>
      <c r="L88" s="74"/>
      <c r="M88" s="74"/>
      <c r="N88" s="173">
        <v>384.29</v>
      </c>
      <c r="O88" s="174"/>
      <c r="P88" s="175"/>
    </row>
    <row r="89" spans="1:16" ht="41.25" customHeight="1">
      <c r="A89" s="123" t="s">
        <v>101</v>
      </c>
      <c r="B89" s="144" t="s">
        <v>133</v>
      </c>
      <c r="C89" s="144"/>
      <c r="D89" s="162" t="s">
        <v>150</v>
      </c>
      <c r="E89" s="171"/>
      <c r="F89" s="172"/>
      <c r="G89" s="59" t="s">
        <v>40</v>
      </c>
      <c r="H89" s="147" t="s">
        <v>149</v>
      </c>
      <c r="I89" s="147"/>
      <c r="J89" s="147"/>
      <c r="K89" s="83"/>
      <c r="L89" s="75"/>
      <c r="M89" s="76"/>
      <c r="N89" s="371">
        <v>500</v>
      </c>
      <c r="O89" s="372"/>
      <c r="P89" s="373"/>
    </row>
    <row r="90" spans="1:16" ht="58.5" customHeight="1">
      <c r="A90" s="98" t="s">
        <v>102</v>
      </c>
      <c r="B90" s="140" t="s">
        <v>133</v>
      </c>
      <c r="C90" s="141"/>
      <c r="D90" s="307" t="s">
        <v>152</v>
      </c>
      <c r="E90" s="308"/>
      <c r="F90" s="308"/>
      <c r="G90" s="239" t="s">
        <v>40</v>
      </c>
      <c r="H90" s="181" t="s">
        <v>153</v>
      </c>
      <c r="I90" s="182"/>
      <c r="J90" s="183"/>
      <c r="K90" s="57"/>
      <c r="L90" s="85"/>
      <c r="M90" s="85"/>
      <c r="N90" s="185">
        <v>128</v>
      </c>
      <c r="O90" s="186"/>
      <c r="P90" s="187"/>
    </row>
    <row r="91" spans="1:16" ht="19.5" customHeight="1">
      <c r="A91" s="124"/>
      <c r="B91" s="142"/>
      <c r="C91" s="143"/>
      <c r="D91" s="158" t="s">
        <v>123</v>
      </c>
      <c r="E91" s="299"/>
      <c r="F91" s="299"/>
      <c r="G91" s="240"/>
      <c r="H91" s="156"/>
      <c r="I91" s="184"/>
      <c r="J91" s="157"/>
      <c r="K91" s="57"/>
      <c r="L91" s="85"/>
      <c r="M91" s="85"/>
      <c r="N91" s="188"/>
      <c r="O91" s="189"/>
      <c r="P91" s="190"/>
    </row>
    <row r="92" spans="1:16" ht="32.25" hidden="1" customHeight="1">
      <c r="A92" s="125"/>
      <c r="B92" s="346"/>
      <c r="C92" s="347"/>
      <c r="D92" s="158"/>
      <c r="E92" s="299"/>
      <c r="F92" s="299"/>
      <c r="G92" s="70"/>
      <c r="H92" s="280"/>
      <c r="I92" s="280"/>
      <c r="J92" s="281"/>
      <c r="K92" s="78"/>
      <c r="L92" s="79"/>
      <c r="M92" s="79"/>
      <c r="N92" s="353"/>
      <c r="O92" s="354"/>
      <c r="P92" s="355"/>
    </row>
    <row r="93" spans="1:16" ht="32.25" customHeight="1">
      <c r="A93" s="136" t="s">
        <v>113</v>
      </c>
      <c r="B93" s="150" t="s">
        <v>133</v>
      </c>
      <c r="C93" s="151"/>
      <c r="D93" s="307" t="s">
        <v>154</v>
      </c>
      <c r="E93" s="337"/>
      <c r="F93" s="338"/>
      <c r="G93" s="100"/>
      <c r="H93" s="279"/>
      <c r="I93" s="280"/>
      <c r="J93" s="281"/>
      <c r="K93" s="57"/>
      <c r="L93" s="75"/>
      <c r="M93" s="75"/>
      <c r="N93" s="350"/>
      <c r="O93" s="351"/>
      <c r="P93" s="352"/>
    </row>
    <row r="94" spans="1:16" ht="30" hidden="1" customHeight="1">
      <c r="A94" s="137"/>
      <c r="B94" s="152"/>
      <c r="C94" s="153"/>
      <c r="D94" s="158" t="s">
        <v>78</v>
      </c>
      <c r="E94" s="282"/>
      <c r="F94" s="283"/>
      <c r="G94" s="70" t="s">
        <v>40</v>
      </c>
      <c r="H94" s="279" t="s">
        <v>39</v>
      </c>
      <c r="I94" s="280"/>
      <c r="J94" s="281"/>
      <c r="K94" s="57"/>
      <c r="L94" s="75"/>
      <c r="M94" s="75"/>
      <c r="N94" s="333">
        <v>256100</v>
      </c>
      <c r="O94" s="334"/>
      <c r="P94" s="335"/>
    </row>
    <row r="95" spans="1:16" ht="44.25" customHeight="1">
      <c r="A95" s="138"/>
      <c r="B95" s="154"/>
      <c r="C95" s="155"/>
      <c r="D95" s="158" t="s">
        <v>155</v>
      </c>
      <c r="E95" s="159"/>
      <c r="F95" s="160"/>
      <c r="G95" s="70" t="s">
        <v>86</v>
      </c>
      <c r="H95" s="279" t="s">
        <v>156</v>
      </c>
      <c r="I95" s="280"/>
      <c r="J95" s="281"/>
      <c r="K95" s="57"/>
      <c r="L95" s="111"/>
      <c r="M95" s="111"/>
      <c r="N95" s="350">
        <v>10000</v>
      </c>
      <c r="O95" s="359"/>
      <c r="P95" s="360"/>
    </row>
    <row r="96" spans="1:16" ht="36.75" customHeight="1">
      <c r="A96" s="139"/>
      <c r="B96" s="156"/>
      <c r="C96" s="157"/>
      <c r="D96" s="176" t="s">
        <v>157</v>
      </c>
      <c r="E96" s="177"/>
      <c r="F96" s="178"/>
      <c r="G96" s="97" t="s">
        <v>86</v>
      </c>
      <c r="H96" s="279" t="s">
        <v>158</v>
      </c>
      <c r="I96" s="280"/>
      <c r="J96" s="281"/>
      <c r="K96" s="57"/>
      <c r="L96" s="111"/>
      <c r="M96" s="111"/>
      <c r="N96" s="358">
        <v>100</v>
      </c>
      <c r="O96" s="189"/>
      <c r="P96" s="190"/>
    </row>
    <row r="97" spans="1:16" ht="43.5" customHeight="1">
      <c r="A97" s="126" t="s">
        <v>114</v>
      </c>
      <c r="B97" s="144" t="s">
        <v>133</v>
      </c>
      <c r="C97" s="144"/>
      <c r="D97" s="162" t="s">
        <v>159</v>
      </c>
      <c r="E97" s="356"/>
      <c r="F97" s="357"/>
      <c r="G97" s="72" t="s">
        <v>40</v>
      </c>
      <c r="H97" s="165" t="s">
        <v>160</v>
      </c>
      <c r="I97" s="253"/>
      <c r="J97" s="254"/>
      <c r="K97" s="78"/>
      <c r="L97" s="81"/>
      <c r="M97" s="81"/>
      <c r="N97" s="173">
        <v>286</v>
      </c>
      <c r="O97" s="174"/>
      <c r="P97" s="175"/>
    </row>
    <row r="98" spans="1:16" ht="43.5" customHeight="1">
      <c r="A98" s="126" t="s">
        <v>115</v>
      </c>
      <c r="B98" s="144" t="s">
        <v>133</v>
      </c>
      <c r="C98" s="144"/>
      <c r="D98" s="162" t="s">
        <v>161</v>
      </c>
      <c r="E98" s="356"/>
      <c r="F98" s="357"/>
      <c r="G98" s="72" t="s">
        <v>40</v>
      </c>
      <c r="H98" s="165" t="s">
        <v>162</v>
      </c>
      <c r="I98" s="253"/>
      <c r="J98" s="254"/>
      <c r="K98" s="78"/>
      <c r="L98" s="81"/>
      <c r="M98" s="81"/>
      <c r="N98" s="173">
        <v>80</v>
      </c>
      <c r="O98" s="174"/>
      <c r="P98" s="175"/>
    </row>
    <row r="99" spans="1:16" ht="22.5" customHeight="1">
      <c r="A99" s="123" t="s">
        <v>8</v>
      </c>
      <c r="B99" s="179"/>
      <c r="C99" s="180"/>
      <c r="D99" s="256" t="s">
        <v>171</v>
      </c>
      <c r="E99" s="348"/>
      <c r="F99" s="349"/>
      <c r="G99" s="99"/>
      <c r="H99" s="165"/>
      <c r="I99" s="253"/>
      <c r="J99" s="254"/>
      <c r="K99" s="102"/>
      <c r="L99" s="111"/>
      <c r="M99" s="112"/>
      <c r="N99" s="241"/>
      <c r="O99" s="166"/>
      <c r="P99" s="167"/>
    </row>
    <row r="100" spans="1:16" ht="42.75" customHeight="1">
      <c r="A100" s="123" t="s">
        <v>107</v>
      </c>
      <c r="B100" s="144" t="s">
        <v>133</v>
      </c>
      <c r="C100" s="144"/>
      <c r="D100" s="145" t="s">
        <v>172</v>
      </c>
      <c r="E100" s="146"/>
      <c r="F100" s="146"/>
      <c r="G100" s="132" t="s">
        <v>173</v>
      </c>
      <c r="H100" s="147" t="s">
        <v>174</v>
      </c>
      <c r="I100" s="147"/>
      <c r="J100" s="147"/>
      <c r="K100" s="73"/>
      <c r="L100" s="74"/>
      <c r="M100" s="74"/>
      <c r="N100" s="148">
        <v>26</v>
      </c>
      <c r="O100" s="149"/>
      <c r="P100" s="149"/>
    </row>
    <row r="101" spans="1:16" ht="43.5" customHeight="1">
      <c r="A101" s="125" t="s">
        <v>116</v>
      </c>
      <c r="B101" s="144" t="s">
        <v>133</v>
      </c>
      <c r="C101" s="144"/>
      <c r="D101" s="145" t="s">
        <v>175</v>
      </c>
      <c r="E101" s="146"/>
      <c r="F101" s="146"/>
      <c r="G101" s="132" t="s">
        <v>173</v>
      </c>
      <c r="H101" s="147" t="s">
        <v>174</v>
      </c>
      <c r="I101" s="147"/>
      <c r="J101" s="147"/>
      <c r="K101" s="102"/>
      <c r="L101" s="111"/>
      <c r="M101" s="112"/>
      <c r="N101" s="241">
        <v>79</v>
      </c>
      <c r="O101" s="341"/>
      <c r="P101" s="342"/>
    </row>
    <row r="102" spans="1:16" s="61" customFormat="1" ht="30" customHeight="1">
      <c r="A102" s="120"/>
      <c r="B102" s="77"/>
      <c r="C102" s="77"/>
      <c r="D102" s="105"/>
      <c r="E102" s="121"/>
      <c r="F102" s="121"/>
      <c r="G102" s="104"/>
      <c r="H102" s="104"/>
      <c r="I102" s="104"/>
      <c r="J102" s="104"/>
      <c r="K102" s="122"/>
      <c r="L102" s="103"/>
      <c r="M102" s="103"/>
      <c r="N102" s="103"/>
      <c r="O102" s="101"/>
      <c r="P102" s="101"/>
    </row>
    <row r="103" spans="1:16" s="3" customFormat="1" ht="16.5" customHeight="1">
      <c r="A103" s="18">
        <v>11</v>
      </c>
      <c r="B103" s="278" t="s">
        <v>66</v>
      </c>
      <c r="C103" s="278"/>
      <c r="D103" s="278"/>
      <c r="E103" s="278"/>
      <c r="F103" s="278"/>
      <c r="G103" s="278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3" customFormat="1" ht="36.75" customHeight="1">
      <c r="A104" s="364" t="s">
        <v>23</v>
      </c>
      <c r="B104" s="249" t="s">
        <v>22</v>
      </c>
      <c r="C104" s="249" t="s">
        <v>41</v>
      </c>
      <c r="D104" s="209" t="s">
        <v>72</v>
      </c>
      <c r="E104" s="291"/>
      <c r="F104" s="210"/>
      <c r="G104" s="209" t="s">
        <v>73</v>
      </c>
      <c r="H104" s="291"/>
      <c r="I104" s="210"/>
      <c r="J104" s="209" t="s">
        <v>74</v>
      </c>
      <c r="K104" s="291"/>
      <c r="L104" s="291"/>
      <c r="M104" s="291"/>
      <c r="N104" s="291"/>
      <c r="O104" s="210"/>
      <c r="P104" s="366" t="s">
        <v>21</v>
      </c>
    </row>
    <row r="105" spans="1:16" s="3" customFormat="1" ht="56.25" customHeight="1">
      <c r="A105" s="365"/>
      <c r="B105" s="250"/>
      <c r="C105" s="250"/>
      <c r="D105" s="113" t="s">
        <v>28</v>
      </c>
      <c r="E105" s="113" t="s">
        <v>16</v>
      </c>
      <c r="F105" s="113" t="s">
        <v>17</v>
      </c>
      <c r="G105" s="113" t="s">
        <v>28</v>
      </c>
      <c r="H105" s="113" t="s">
        <v>16</v>
      </c>
      <c r="I105" s="113" t="s">
        <v>17</v>
      </c>
      <c r="J105" s="113" t="s">
        <v>28</v>
      </c>
      <c r="K105" s="113" t="s">
        <v>16</v>
      </c>
      <c r="L105" s="113" t="s">
        <v>17</v>
      </c>
      <c r="M105" s="113" t="s">
        <v>28</v>
      </c>
      <c r="N105" s="113" t="s">
        <v>16</v>
      </c>
      <c r="O105" s="113" t="s">
        <v>17</v>
      </c>
      <c r="P105" s="367"/>
    </row>
    <row r="106" spans="1:16" s="3" customFormat="1" ht="16.5" customHeight="1">
      <c r="A106" s="117">
        <v>1</v>
      </c>
      <c r="B106" s="116">
        <v>2</v>
      </c>
      <c r="C106" s="113">
        <v>3</v>
      </c>
      <c r="D106" s="119">
        <v>4</v>
      </c>
      <c r="E106" s="30">
        <v>5</v>
      </c>
      <c r="F106" s="30">
        <v>6</v>
      </c>
      <c r="G106" s="30">
        <v>7</v>
      </c>
      <c r="H106" s="30">
        <v>8</v>
      </c>
      <c r="I106" s="30">
        <v>9</v>
      </c>
      <c r="J106" s="30">
        <v>10</v>
      </c>
      <c r="K106" s="114">
        <v>12</v>
      </c>
      <c r="L106" s="118"/>
      <c r="M106" s="118"/>
      <c r="N106" s="30">
        <v>11</v>
      </c>
      <c r="O106" s="30">
        <v>12</v>
      </c>
      <c r="P106" s="30">
        <v>13</v>
      </c>
    </row>
    <row r="107" spans="1:16" s="3" customFormat="1" ht="16.5" customHeight="1">
      <c r="A107" s="117"/>
      <c r="B107" s="32" t="s">
        <v>44</v>
      </c>
      <c r="C107" s="33"/>
      <c r="D107" s="119"/>
      <c r="E107" s="30"/>
      <c r="F107" s="30"/>
      <c r="G107" s="30"/>
      <c r="H107" s="30"/>
      <c r="I107" s="30"/>
      <c r="J107" s="30"/>
      <c r="K107" s="114"/>
      <c r="L107" s="118"/>
      <c r="M107" s="118"/>
      <c r="N107" s="30"/>
      <c r="O107" s="30"/>
      <c r="P107" s="30"/>
    </row>
    <row r="108" spans="1:16" s="3" customFormat="1" ht="16.5" customHeight="1">
      <c r="A108" s="34"/>
      <c r="B108" s="35" t="s">
        <v>164</v>
      </c>
      <c r="C108" s="21"/>
      <c r="D108" s="128"/>
      <c r="E108" s="129"/>
      <c r="F108" s="129"/>
      <c r="G108" s="129"/>
      <c r="H108" s="129"/>
      <c r="I108" s="129"/>
      <c r="J108" s="129"/>
      <c r="K108" s="35"/>
      <c r="L108" s="36"/>
      <c r="M108" s="36"/>
      <c r="N108" s="130"/>
      <c r="O108" s="130"/>
      <c r="P108" s="130"/>
    </row>
    <row r="109" spans="1:16" s="3" customFormat="1" ht="16.5" customHeight="1">
      <c r="A109" s="34"/>
      <c r="B109" s="35" t="s">
        <v>36</v>
      </c>
      <c r="C109" s="21"/>
      <c r="D109" s="128"/>
      <c r="E109" s="129"/>
      <c r="F109" s="131"/>
      <c r="G109" s="129"/>
      <c r="H109" s="129"/>
      <c r="I109" s="131"/>
      <c r="J109" s="129"/>
      <c r="K109" s="35"/>
      <c r="L109" s="36"/>
      <c r="M109" s="36"/>
      <c r="N109" s="130"/>
      <c r="O109" s="130"/>
      <c r="P109" s="130"/>
    </row>
    <row r="110" spans="1:16" s="3" customFormat="1" ht="16.5" customHeight="1">
      <c r="A110" s="34"/>
      <c r="B110" s="35" t="s">
        <v>24</v>
      </c>
      <c r="C110" s="21"/>
      <c r="D110" s="115" t="s">
        <v>20</v>
      </c>
      <c r="E110" s="131"/>
      <c r="F110" s="131"/>
      <c r="G110" s="115" t="s">
        <v>20</v>
      </c>
      <c r="H110" s="131"/>
      <c r="I110" s="131"/>
      <c r="J110" s="115" t="s">
        <v>20</v>
      </c>
      <c r="K110" s="35"/>
      <c r="L110" s="36"/>
      <c r="M110" s="36"/>
      <c r="N110" s="130"/>
      <c r="O110" s="130"/>
      <c r="P110" s="130"/>
    </row>
    <row r="111" spans="1:16" s="3" customFormat="1" ht="16.5" customHeight="1">
      <c r="A111" s="34"/>
      <c r="B111" s="35" t="s">
        <v>165</v>
      </c>
      <c r="C111" s="21"/>
      <c r="D111" s="128"/>
      <c r="E111" s="129"/>
      <c r="F111" s="129"/>
      <c r="G111" s="129"/>
      <c r="H111" s="129"/>
      <c r="I111" s="129"/>
      <c r="J111" s="129"/>
      <c r="K111" s="35"/>
      <c r="L111" s="36"/>
      <c r="M111" s="36"/>
      <c r="N111" s="130"/>
      <c r="O111" s="130"/>
      <c r="P111" s="130"/>
    </row>
    <row r="112" spans="1:16" s="3" customFormat="1" ht="16.5" customHeight="1">
      <c r="A112" s="34"/>
      <c r="B112" s="35" t="s">
        <v>37</v>
      </c>
      <c r="C112" s="21"/>
      <c r="D112" s="128"/>
      <c r="E112" s="131"/>
      <c r="F112" s="131"/>
      <c r="G112" s="131"/>
      <c r="H112" s="131"/>
      <c r="I112" s="131"/>
      <c r="J112" s="131"/>
      <c r="K112" s="35"/>
      <c r="L112" s="36"/>
      <c r="M112" s="36"/>
      <c r="N112" s="130"/>
      <c r="O112" s="130"/>
      <c r="P112" s="130"/>
    </row>
    <row r="113" spans="1:16" s="3" customFormat="1" ht="16.5" customHeight="1">
      <c r="A113" s="37"/>
      <c r="B113" s="38"/>
      <c r="C113" s="38"/>
      <c r="D113" s="39"/>
      <c r="E113" s="40"/>
      <c r="F113" s="40"/>
      <c r="G113" s="40"/>
      <c r="H113" s="40"/>
      <c r="I113" s="40"/>
      <c r="J113" s="40"/>
      <c r="K113" s="39"/>
      <c r="L113" s="41"/>
      <c r="M113" s="41"/>
      <c r="N113" s="41"/>
      <c r="O113" s="41"/>
      <c r="P113" s="41"/>
    </row>
    <row r="114" spans="1:16" ht="9.75" customHeight="1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1"/>
    </row>
    <row r="115" spans="1:16" ht="15" customHeight="1">
      <c r="A115" s="37"/>
      <c r="B115" s="38"/>
      <c r="C115" s="38"/>
      <c r="D115" s="39"/>
      <c r="E115" s="40"/>
      <c r="F115" s="40"/>
      <c r="G115" s="40"/>
      <c r="H115" s="40"/>
      <c r="I115" s="40"/>
      <c r="J115" s="40"/>
      <c r="K115" s="39"/>
      <c r="L115" s="41"/>
      <c r="M115" s="41"/>
      <c r="N115" s="41"/>
      <c r="O115" s="41"/>
      <c r="P115" s="41"/>
    </row>
    <row r="116" spans="1:16" s="8" customFormat="1" ht="15.75">
      <c r="A116" s="37"/>
      <c r="B116" s="331" t="s">
        <v>45</v>
      </c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</row>
    <row r="117" spans="1:16" ht="12.75" customHeight="1">
      <c r="A117" s="9"/>
      <c r="B117" s="329" t="s">
        <v>38</v>
      </c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</row>
    <row r="118" spans="1:16" ht="18.75" customHeight="1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8.25" customHeight="1">
      <c r="A119" s="9"/>
      <c r="B119" s="255" t="s">
        <v>81</v>
      </c>
      <c r="C119" s="255"/>
      <c r="D119" s="255"/>
      <c r="E119" s="1"/>
      <c r="F119" s="1"/>
      <c r="G119" s="1"/>
      <c r="H119" s="1"/>
      <c r="I119" s="1"/>
      <c r="J119" s="1"/>
      <c r="K119" s="328"/>
      <c r="L119" s="328"/>
      <c r="M119" s="1"/>
      <c r="N119" s="328" t="s">
        <v>128</v>
      </c>
      <c r="O119" s="328"/>
      <c r="P119" s="328"/>
    </row>
    <row r="120" spans="1:16" ht="14.25" customHeight="1">
      <c r="A120" s="9"/>
      <c r="B120" s="329"/>
      <c r="C120" s="330"/>
      <c r="D120" s="1"/>
      <c r="E120" s="1"/>
      <c r="F120" s="1"/>
      <c r="G120" s="1"/>
      <c r="H120" s="1"/>
      <c r="I120" s="1"/>
      <c r="J120" s="1"/>
      <c r="K120" s="327" t="s">
        <v>27</v>
      </c>
      <c r="L120" s="327"/>
      <c r="M120" s="1"/>
      <c r="N120" s="327" t="s">
        <v>26</v>
      </c>
      <c r="O120" s="327"/>
      <c r="P120" s="327"/>
    </row>
    <row r="121" spans="1:16" ht="14.25" customHeight="1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O121" s="29"/>
      <c r="P121" s="29"/>
    </row>
    <row r="122" spans="1:16" ht="16.5" customHeight="1">
      <c r="A122" s="9"/>
      <c r="B122" s="1" t="s">
        <v>25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9"/>
      <c r="B123" s="1" t="s">
        <v>127</v>
      </c>
      <c r="C123" s="1"/>
      <c r="D123" s="1"/>
      <c r="E123" s="1"/>
      <c r="F123" s="1"/>
      <c r="G123" s="1"/>
      <c r="H123" s="1"/>
      <c r="I123" s="1"/>
      <c r="J123" s="1"/>
      <c r="K123" s="328"/>
      <c r="L123" s="328"/>
      <c r="M123" s="1"/>
      <c r="N123" s="328" t="s">
        <v>129</v>
      </c>
      <c r="O123" s="328"/>
      <c r="P123" s="328"/>
    </row>
    <row r="124" spans="1:16" ht="15.7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327" t="s">
        <v>27</v>
      </c>
      <c r="L124" s="327"/>
      <c r="M124" s="1"/>
      <c r="N124" s="327" t="s">
        <v>26</v>
      </c>
      <c r="O124" s="327"/>
      <c r="P124" s="327"/>
    </row>
    <row r="125" spans="1:16" ht="15.7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9"/>
      <c r="B126" s="43" t="s">
        <v>84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9"/>
      <c r="B127" s="43" t="s">
        <v>83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9"/>
      <c r="B128" s="43" t="s">
        <v>85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9"/>
      <c r="B137" s="319"/>
      <c r="C137" s="319"/>
      <c r="D137" s="31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</sheetData>
  <mergeCells count="247">
    <mergeCell ref="A104:A105"/>
    <mergeCell ref="B104:B105"/>
    <mergeCell ref="C104:C105"/>
    <mergeCell ref="G104:I104"/>
    <mergeCell ref="J104:O104"/>
    <mergeCell ref="P104:P105"/>
    <mergeCell ref="D104:F104"/>
    <mergeCell ref="D73:F73"/>
    <mergeCell ref="N73:P73"/>
    <mergeCell ref="B73:C73"/>
    <mergeCell ref="H73:J73"/>
    <mergeCell ref="D91:F91"/>
    <mergeCell ref="H86:J86"/>
    <mergeCell ref="D90:F90"/>
    <mergeCell ref="D88:F88"/>
    <mergeCell ref="H98:J98"/>
    <mergeCell ref="D81:F81"/>
    <mergeCell ref="H81:J81"/>
    <mergeCell ref="N81:P81"/>
    <mergeCell ref="N89:P89"/>
    <mergeCell ref="B88:C88"/>
    <mergeCell ref="B77:C77"/>
    <mergeCell ref="H87:J87"/>
    <mergeCell ref="B84:C84"/>
    <mergeCell ref="B83:C83"/>
    <mergeCell ref="B87:C87"/>
    <mergeCell ref="B89:C89"/>
    <mergeCell ref="B69:C69"/>
    <mergeCell ref="B71:C71"/>
    <mergeCell ref="D68:F68"/>
    <mergeCell ref="D69:F69"/>
    <mergeCell ref="D71:F71"/>
    <mergeCell ref="H68:J68"/>
    <mergeCell ref="H69:J69"/>
    <mergeCell ref="H71:J71"/>
    <mergeCell ref="B68:C68"/>
    <mergeCell ref="D86:F86"/>
    <mergeCell ref="B76:C76"/>
    <mergeCell ref="H80:J80"/>
    <mergeCell ref="B92:C92"/>
    <mergeCell ref="D99:F99"/>
    <mergeCell ref="N93:P93"/>
    <mergeCell ref="D92:F92"/>
    <mergeCell ref="N92:P92"/>
    <mergeCell ref="H97:J97"/>
    <mergeCell ref="N97:P97"/>
    <mergeCell ref="D98:F98"/>
    <mergeCell ref="N98:P98"/>
    <mergeCell ref="B97:C97"/>
    <mergeCell ref="D97:F97"/>
    <mergeCell ref="H96:J96"/>
    <mergeCell ref="N96:P96"/>
    <mergeCell ref="B98:C98"/>
    <mergeCell ref="H95:J95"/>
    <mergeCell ref="N95:P95"/>
    <mergeCell ref="D78:F78"/>
    <mergeCell ref="N78:P78"/>
    <mergeCell ref="D93:F93"/>
    <mergeCell ref="H93:J93"/>
    <mergeCell ref="N99:P99"/>
    <mergeCell ref="N101:P101"/>
    <mergeCell ref="N119:P119"/>
    <mergeCell ref="D60:F60"/>
    <mergeCell ref="D101:F101"/>
    <mergeCell ref="H101:J101"/>
    <mergeCell ref="H99:J99"/>
    <mergeCell ref="H92:J92"/>
    <mergeCell ref="N68:P68"/>
    <mergeCell ref="N69:P69"/>
    <mergeCell ref="N71:P71"/>
    <mergeCell ref="N77:P77"/>
    <mergeCell ref="B137:D137"/>
    <mergeCell ref="E40:P40"/>
    <mergeCell ref="A54:G54"/>
    <mergeCell ref="B58:P58"/>
    <mergeCell ref="H60:J60"/>
    <mergeCell ref="H77:J77"/>
    <mergeCell ref="H52:H53"/>
    <mergeCell ref="O43:P43"/>
    <mergeCell ref="D72:F72"/>
    <mergeCell ref="K124:L124"/>
    <mergeCell ref="K123:L123"/>
    <mergeCell ref="K120:L120"/>
    <mergeCell ref="B117:P117"/>
    <mergeCell ref="N124:P124"/>
    <mergeCell ref="N120:P120"/>
    <mergeCell ref="H61:J61"/>
    <mergeCell ref="B120:C120"/>
    <mergeCell ref="H44:J45"/>
    <mergeCell ref="N57:O57"/>
    <mergeCell ref="B116:P116"/>
    <mergeCell ref="N123:P123"/>
    <mergeCell ref="K119:L119"/>
    <mergeCell ref="N94:P94"/>
    <mergeCell ref="A57:G57"/>
    <mergeCell ref="B67:C67"/>
    <mergeCell ref="D65:F65"/>
    <mergeCell ref="D66:F66"/>
    <mergeCell ref="H72:J72"/>
    <mergeCell ref="D77:F77"/>
    <mergeCell ref="D76:F76"/>
    <mergeCell ref="N48:O48"/>
    <mergeCell ref="N54:O54"/>
    <mergeCell ref="N60:P60"/>
    <mergeCell ref="N61:P61"/>
    <mergeCell ref="H64:J64"/>
    <mergeCell ref="D64:F64"/>
    <mergeCell ref="B66:C66"/>
    <mergeCell ref="N72:P72"/>
    <mergeCell ref="N65:P65"/>
    <mergeCell ref="N66:P66"/>
    <mergeCell ref="N67:P67"/>
    <mergeCell ref="H67:J67"/>
    <mergeCell ref="B64:C64"/>
    <mergeCell ref="B60:C60"/>
    <mergeCell ref="B103:G103"/>
    <mergeCell ref="B101:C101"/>
    <mergeCell ref="H94:J94"/>
    <mergeCell ref="D94:F94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J10:P10"/>
    <mergeCell ref="J11:P11"/>
    <mergeCell ref="B33:P33"/>
    <mergeCell ref="P44:P45"/>
    <mergeCell ref="H47:J47"/>
    <mergeCell ref="B34:P35"/>
    <mergeCell ref="K44:M44"/>
    <mergeCell ref="H46:J46"/>
    <mergeCell ref="B119:D119"/>
    <mergeCell ref="B86:C86"/>
    <mergeCell ref="D85:F85"/>
    <mergeCell ref="N86:P86"/>
    <mergeCell ref="B27:C27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B65:C65"/>
    <mergeCell ref="D47:G47"/>
    <mergeCell ref="B62:C62"/>
    <mergeCell ref="E27:F27"/>
    <mergeCell ref="E39:P39"/>
    <mergeCell ref="H27:L27"/>
    <mergeCell ref="B44:B45"/>
    <mergeCell ref="C44:C45"/>
    <mergeCell ref="N44:O45"/>
    <mergeCell ref="D46:G46"/>
    <mergeCell ref="D44:G45"/>
    <mergeCell ref="P52:P53"/>
    <mergeCell ref="N55:O55"/>
    <mergeCell ref="I55:J55"/>
    <mergeCell ref="N64:P64"/>
    <mergeCell ref="D63:F63"/>
    <mergeCell ref="N51:P51"/>
    <mergeCell ref="B61:C61"/>
    <mergeCell ref="G90:G91"/>
    <mergeCell ref="B70:C70"/>
    <mergeCell ref="D70:F70"/>
    <mergeCell ref="H70:J70"/>
    <mergeCell ref="N70:P70"/>
    <mergeCell ref="D82:F82"/>
    <mergeCell ref="H82:J82"/>
    <mergeCell ref="N82:P82"/>
    <mergeCell ref="N75:P75"/>
    <mergeCell ref="H76:J76"/>
    <mergeCell ref="N76:P76"/>
    <mergeCell ref="H75:J75"/>
    <mergeCell ref="B75:C75"/>
    <mergeCell ref="N88:P88"/>
    <mergeCell ref="D87:F87"/>
    <mergeCell ref="H84:K84"/>
    <mergeCell ref="H79:J79"/>
    <mergeCell ref="B78:C79"/>
    <mergeCell ref="D79:F79"/>
    <mergeCell ref="N79:P79"/>
    <mergeCell ref="D75:F75"/>
    <mergeCell ref="B72:C72"/>
    <mergeCell ref="N80:P80"/>
    <mergeCell ref="D80:F80"/>
    <mergeCell ref="A34:A35"/>
    <mergeCell ref="N52:O53"/>
    <mergeCell ref="D67:F67"/>
    <mergeCell ref="I52:J53"/>
    <mergeCell ref="N47:O47"/>
    <mergeCell ref="K52:M52"/>
    <mergeCell ref="H65:J65"/>
    <mergeCell ref="H66:J66"/>
    <mergeCell ref="D48:G48"/>
    <mergeCell ref="N46:O46"/>
    <mergeCell ref="I54:J54"/>
    <mergeCell ref="A56:G56"/>
    <mergeCell ref="B50:P50"/>
    <mergeCell ref="A44:A45"/>
    <mergeCell ref="H48:J48"/>
    <mergeCell ref="I57:J57"/>
    <mergeCell ref="N56:O56"/>
    <mergeCell ref="B39:C39"/>
    <mergeCell ref="B40:C40"/>
    <mergeCell ref="D61:F61"/>
    <mergeCell ref="D62:F62"/>
    <mergeCell ref="I56:J56"/>
    <mergeCell ref="A55:G55"/>
    <mergeCell ref="A52:G53"/>
    <mergeCell ref="A93:A96"/>
    <mergeCell ref="B90:C91"/>
    <mergeCell ref="B100:C100"/>
    <mergeCell ref="D100:F100"/>
    <mergeCell ref="H100:J100"/>
    <mergeCell ref="N100:P100"/>
    <mergeCell ref="B93:C96"/>
    <mergeCell ref="D95:F95"/>
    <mergeCell ref="A78:A79"/>
    <mergeCell ref="D83:F83"/>
    <mergeCell ref="D84:F84"/>
    <mergeCell ref="H83:K83"/>
    <mergeCell ref="N83:P83"/>
    <mergeCell ref="N84:P84"/>
    <mergeCell ref="D89:F89"/>
    <mergeCell ref="N87:P87"/>
    <mergeCell ref="H89:J89"/>
    <mergeCell ref="D96:F96"/>
    <mergeCell ref="B99:C99"/>
    <mergeCell ref="H90:J91"/>
    <mergeCell ref="N90:P91"/>
    <mergeCell ref="H88:J88"/>
    <mergeCell ref="A80:A82"/>
    <mergeCell ref="B80:C82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9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2018-01-30T13:33:48Z</cp:lastPrinted>
  <dcterms:created xsi:type="dcterms:W3CDTF">2002-01-01T02:33:01Z</dcterms:created>
  <dcterms:modified xsi:type="dcterms:W3CDTF">2019-03-29T10:48:22Z</dcterms:modified>
</cp:coreProperties>
</file>