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'250404'!$A$1:$P$273</definedName>
  </definedNames>
  <calcPr calcId="124519"/>
</workbook>
</file>

<file path=xl/calcChain.xml><?xml version="1.0" encoding="utf-8"?>
<calcChain xmlns="http://schemas.openxmlformats.org/spreadsheetml/2006/main">
  <c r="P67" i="5"/>
  <c r="N67"/>
  <c r="P66"/>
  <c r="H67"/>
  <c r="N75"/>
  <c r="P65"/>
  <c r="I75"/>
  <c r="P64"/>
  <c r="P63"/>
  <c r="P50" l="1"/>
  <c r="P74"/>
  <c r="P60" l="1"/>
  <c r="P61"/>
  <c r="P62"/>
  <c r="P75" l="1"/>
  <c r="P47"/>
  <c r="P48"/>
  <c r="P49"/>
  <c r="P51"/>
  <c r="P52"/>
  <c r="P53"/>
  <c r="P54"/>
  <c r="P55"/>
  <c r="P56"/>
  <c r="P57"/>
  <c r="P58"/>
  <c r="P59"/>
  <c r="M81"/>
  <c r="M85"/>
</calcChain>
</file>

<file path=xl/sharedStrings.xml><?xml version="1.0" encoding="utf-8"?>
<sst xmlns="http://schemas.openxmlformats.org/spreadsheetml/2006/main" count="751" uniqueCount="248">
  <si>
    <t>грн.</t>
  </si>
  <si>
    <t>журнал реєстрації</t>
  </si>
  <si>
    <t>Відсоток земельних ділянок на які зареєстровано право власності до загальної кількості заявлених до продажу</t>
  </si>
  <si>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</si>
  <si>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</si>
  <si>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</si>
  <si>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</si>
  <si>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</si>
  <si>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</si>
  <si>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</si>
  <si>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</si>
  <si>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</si>
  <si>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</si>
  <si>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</si>
  <si>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</si>
  <si>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</si>
  <si>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</si>
  <si>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</si>
  <si>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</si>
  <si>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</si>
  <si>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</si>
  <si>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</si>
  <si>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</si>
  <si>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</si>
  <si>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</si>
  <si>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</si>
  <si>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</si>
  <si>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</si>
  <si>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</si>
  <si>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</si>
  <si>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</si>
  <si>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</si>
  <si>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</si>
  <si>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</si>
  <si>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</si>
  <si>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</si>
  <si>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</si>
  <si>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</si>
  <si>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</si>
  <si>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</si>
  <si>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</si>
  <si>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</si>
  <si>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</si>
  <si>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</si>
  <si>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</si>
  <si>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</si>
  <si>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</si>
  <si>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</si>
  <si>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</si>
  <si>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</si>
  <si>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</si>
  <si>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</si>
  <si>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</si>
  <si>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розрахунково</t>
  </si>
  <si>
    <t>шт.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</si>
  <si>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</si>
  <si>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</si>
  <si>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</si>
  <si>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</si>
  <si>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</si>
  <si>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</si>
  <si>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</si>
  <si>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</si>
  <si>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</si>
  <si>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</si>
  <si>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</si>
  <si>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</si>
  <si>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</si>
  <si>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</si>
  <si>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</si>
  <si>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</si>
  <si>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2.1</t>
  </si>
  <si>
    <t>2.2</t>
  </si>
  <si>
    <t>3.1</t>
  </si>
  <si>
    <t>4.1</t>
  </si>
  <si>
    <t>Виконавчий комітет Житомирської міської ради</t>
  </si>
  <si>
    <t>0318600</t>
  </si>
  <si>
    <t>рішення міської ради</t>
  </si>
  <si>
    <t>2</t>
  </si>
  <si>
    <t>книга реєстрації</t>
  </si>
  <si>
    <t>3</t>
  </si>
  <si>
    <t>4</t>
  </si>
  <si>
    <t>перелік об'єктів</t>
  </si>
  <si>
    <t>Кількість проведених аукціонів</t>
  </si>
  <si>
    <t>осіб</t>
  </si>
  <si>
    <t>1.2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</si>
  <si>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</si>
  <si>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</si>
  <si>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</si>
  <si>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0133</t>
  </si>
  <si>
    <t xml:space="preserve">затрат </t>
  </si>
  <si>
    <t>Загальна кількість земельних ділянок, що потребують експертної оцінки</t>
  </si>
  <si>
    <t>перелік заяв</t>
  </si>
  <si>
    <t>Кількість виготовлених звітів з експертної грошової оцінки</t>
  </si>
  <si>
    <t>Витрати на проведення експертної грошової оцінки 1 земельної ділянки</t>
  </si>
  <si>
    <t>Видатки на виконання програми</t>
  </si>
  <si>
    <t>Виконавчий комітет Житомирської міської ради Житомирської області</t>
  </si>
  <si>
    <t>Кількість прийнятих делегацій</t>
  </si>
  <si>
    <t>тел.481209</t>
  </si>
  <si>
    <t>Борецька Н.В.</t>
  </si>
  <si>
    <t>Виконавець:</t>
  </si>
  <si>
    <t>-</t>
  </si>
  <si>
    <t>Завдання 14: Розбудова системи управління місцевою енергетичною політикою</t>
  </si>
  <si>
    <t>Завдання 10: Розмежування земель державної та комунальної власності, формування ринку землі, супровід та обслуговування автоматизованої бази даних міського кадастру, оновлення планово-картографічних матеріалів</t>
  </si>
  <si>
    <t>Завдання 15: Тепловізійне обстеження (аудит якості виконаних робіт) будівель, що були термомодернізовані за грантові кошти та кошти міжнародних фінансових організацій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</si>
  <si>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</si>
  <si>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</si>
  <si>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</si>
  <si>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</si>
  <si>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</si>
  <si>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</si>
  <si>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</si>
  <si>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</si>
  <si>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11.</t>
  </si>
  <si>
    <t>12.</t>
  </si>
  <si>
    <t>13.</t>
  </si>
  <si>
    <t>14.</t>
  </si>
  <si>
    <t>15.</t>
  </si>
  <si>
    <t>Завдання 10.: Впровадження системи електронного документообігу (СЕДО)</t>
  </si>
  <si>
    <t>розрахунок до кошторису</t>
  </si>
  <si>
    <t xml:space="preserve">                                                                       Д.А.Прохорчук</t>
  </si>
  <si>
    <t>0200000</t>
  </si>
  <si>
    <t>0210000</t>
  </si>
  <si>
    <t>0218420</t>
  </si>
  <si>
    <t>Інші заходи у сфері засобів масової інформації</t>
  </si>
  <si>
    <t>0830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</si>
  <si>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</si>
  <si>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</t>
    </r>
  </si>
  <si>
    <t>Завдання 1: Встановлення та зміцнення партнерських відносин міста Житомира з іншими містами України та світу</t>
  </si>
  <si>
    <t>Завдання 2: Забезпечення функціонування офіційного веб-сайту Житомирської міської ради</t>
  </si>
  <si>
    <t>Завдання 3: Висвітлення діяльності міського голови, посадових осіб та депутатів Житомирської міської ради, виконавчого комітету міської ради на телебаченні.</t>
  </si>
  <si>
    <t>Завдання 4: Інформаційні та рекламні послуги у сфері радіо</t>
  </si>
  <si>
    <t>Завдання 7: Розвиток міського радіо</t>
  </si>
  <si>
    <t>Завдання 9: Інтегрувати та розповсюдити бренд міста серед мешканців міста Житомира</t>
  </si>
  <si>
    <t>Завдання 10: Забезпечити розробку дизайну поліграфічної продукції</t>
  </si>
  <si>
    <t>Завдання 11: Поширювати інформацію про соціальні проекти, що впроваджуються в місті</t>
  </si>
  <si>
    <t>Завдання 12: Створити бренд-бук міста Житомира</t>
  </si>
  <si>
    <t>Завдання 13: Розвиток громадянського суспільства</t>
  </si>
  <si>
    <t>Завдання 14: Промоція бренду міста</t>
  </si>
  <si>
    <t>Завдання 15: Промоція проекту "Бюджету участі"</t>
  </si>
  <si>
    <t>Завдання 16: Підтримка інформаційного супроводу заходів, що проводяться в рамках проекту "Інтегрований розвиток міст в Україні"</t>
  </si>
  <si>
    <t>16.</t>
  </si>
  <si>
    <t xml:space="preserve"> Програма "Ефективна влада. Конкурентне місто" на 2018-2020 роки</t>
  </si>
  <si>
    <t>Завдання 1.: Встановлення та зміцнення партнерських відносин міста Житомира з іншими містами України та світу</t>
  </si>
  <si>
    <t>Завдання 2.: Забезпечення функціонування офіційного веб-сайту Житомирської міської ради</t>
  </si>
  <si>
    <t>Завдання 3.:  Висвітлення діяльності міського голови, посадових осіб та депутатів Житомирської міської ради, виконавчого комітету міської ради на телебаченні.</t>
  </si>
  <si>
    <t>Завдання 7.:  Розвиток міського радіо</t>
  </si>
  <si>
    <t>кількість делегацій</t>
  </si>
  <si>
    <t>офіційний веб-сайт</t>
  </si>
  <si>
    <t>рейтинг</t>
  </si>
  <si>
    <t>кв.см.</t>
  </si>
  <si>
    <t>Завдання 5:  Інформаційні та рекламні послуги у мережі Інтернет</t>
  </si>
  <si>
    <t>Обсяг видатків на встановлення та зміцнення партнерських відносин міста Житомира з іншими містами України та світу</t>
  </si>
  <si>
    <t>рішення міської ради від 18.12.2017. №881</t>
  </si>
  <si>
    <t>Середні витрати на прийом однієї делегаці</t>
  </si>
  <si>
    <t>п.1.1./п.2.1.</t>
  </si>
  <si>
    <t>Відсоток збільшення прийнятих делегацій, порівняно з попереднім роком</t>
  </si>
  <si>
    <t>Обсяг видатків на забезпечення функціонування офіційного веб-сайту</t>
  </si>
  <si>
    <t>Безперервне функціонування веб-сайту</t>
  </si>
  <si>
    <t>Кількість користувачів веб-сайту</t>
  </si>
  <si>
    <t>Місце у рейтингу прозорості міст (Transparency International)</t>
  </si>
  <si>
    <t>місце</t>
  </si>
  <si>
    <t>Обсяг видатків на висвітлення діяльності міського голови, посадових осіб та депутатів Житомирської міської ради, виконавчого комітету міської ради на телебаченні</t>
  </si>
  <si>
    <t>Кількість ефірів на телебачення зі  за участю  міського голови, посадових осіб та депутатів Житомирської міської ради</t>
  </si>
  <si>
    <t>Середня вартість одного ефіру на телебаченні</t>
  </si>
  <si>
    <t xml:space="preserve">рейтинг </t>
  </si>
  <si>
    <t>Рейтинг індексу публічності місцевого самоврядування (Громадська мережа "ОПОРА")</t>
  </si>
  <si>
    <t>Обсяг видатківна інформаційні та рекламні послуги у сфері радіо</t>
  </si>
  <si>
    <t>Кількість рекламних кампаній на радіо</t>
  </si>
  <si>
    <t>Середня вартість однієї рекламної кампанії на радіо</t>
  </si>
  <si>
    <t>Завдання 5.: Інформаційні та рекламні послуги у мережі Інтернет</t>
  </si>
  <si>
    <t>Кількість рекламних кампаній у мережі Інтернет</t>
  </si>
  <si>
    <t>Середня вартість однієї рекламної кампанії у мережі Інтернет</t>
  </si>
  <si>
    <t>Кількість оприлюдненої офіційної інформації</t>
  </si>
  <si>
    <t xml:space="preserve">Середня вартість одного кв. см. </t>
  </si>
  <si>
    <t>Обсяг видатків на розвиток міського радіо</t>
  </si>
  <si>
    <t>Кількість ефірів на дротовому радіо</t>
  </si>
  <si>
    <t>Середня вартість одного ефіру на дротовому радіо</t>
  </si>
  <si>
    <t>Кількість виготовлених  відеороликів</t>
  </si>
  <si>
    <t>Середня вартість виготовленого одного відеоролика</t>
  </si>
  <si>
    <t>рейтинг в YouTube</t>
  </si>
  <si>
    <t>Відсоток збільшення переглядів у мережі YouTube порівняно з попереднім роком</t>
  </si>
  <si>
    <t>Завдання 9.: Інтегрувати та розповсюдити бренд міста серед мешканців міста Житомира</t>
  </si>
  <si>
    <t>Обсяг видатків на виконання пункту Програми</t>
  </si>
  <si>
    <t>Кількість виготовленої поліграфічної продукції про м. Житомир (листівка, єврофлаєр, буклет)</t>
  </si>
  <si>
    <t>Середні вартість виготовленої  однієї одиниці поліграфічної продукції</t>
  </si>
  <si>
    <t>Відсоток забезпеченістю поліграфічною продукцією медіа заходів</t>
  </si>
  <si>
    <t>Обсяг видатків на розробку дизайну поліграфічної продукції</t>
  </si>
  <si>
    <t>Кількість виготовленої поліграфічної продукції про м. Житомир (макет)</t>
  </si>
  <si>
    <t>Завдання 11.: Поширювати інформацію про соціальні проекти, що впроваджуються в місті</t>
  </si>
  <si>
    <t>Кількість виготовленої зовнішньої реклами (бігборд, сітілайт)</t>
  </si>
  <si>
    <t>Середня вартість виготовленої  однієї одиниці поліграфічної продукції</t>
  </si>
  <si>
    <t>Середня вартість виготовлення  однієї штукизовнішньої реклами</t>
  </si>
  <si>
    <t>Виконання плану проведення медіа-кампаній за допомогою зовнішньої реклами</t>
  </si>
  <si>
    <t>Завдання 12.: Створити бренд-бук міста Житомира</t>
  </si>
  <si>
    <t>Кількість конкурсів "Бренд-бук" (створення збірника основних правил та рекомендацій по використанню єдиного фірмового стилю міста)</t>
  </si>
  <si>
    <t>план заходів управління по зв'язках з громадськістю</t>
  </si>
  <si>
    <t>Середні витрати на проведення одного конкурсу</t>
  </si>
  <si>
    <t>Відсоток задоволених учасників конкурсу рівнем організації конкурсу</t>
  </si>
  <si>
    <t>анкетування</t>
  </si>
  <si>
    <t>Завдання 13.:  Розвиток громадянського суспільства</t>
  </si>
  <si>
    <t>Обсяг видатків на розвиток громадянського суспільства</t>
  </si>
  <si>
    <t>Кількість проведених заходів за участю представників громади міста</t>
  </si>
  <si>
    <t>Середні витрати на проведення одного заходу</t>
  </si>
  <si>
    <t>Рівень результативності проведених заходів</t>
  </si>
  <si>
    <t>анкетування серед учасників</t>
  </si>
  <si>
    <t>Завдання 14.: Промоція бренду міста</t>
  </si>
  <si>
    <t>Обсяг видатків на промоцію бренду міста</t>
  </si>
  <si>
    <t>Кількість виготовленої сувенірної продукції</t>
  </si>
  <si>
    <t>Середня вартість виготовленої  однієї одиниці сувенірної продукції</t>
  </si>
  <si>
    <t>Завдання 15.: Промоція проекту "Бюджету участі"</t>
  </si>
  <si>
    <t>2.2.</t>
  </si>
  <si>
    <t>2.3.</t>
  </si>
  <si>
    <t>Обсяг видатків на промоцію проекту "Бюджет участі"</t>
  </si>
  <si>
    <t>Кількість проведених медіа-кампаній щодо етапів "Бюджету участі"</t>
  </si>
  <si>
    <t>Кількість залучених мешканців міста до процесу партиципації</t>
  </si>
  <si>
    <t>результати голосування</t>
  </si>
  <si>
    <t xml:space="preserve">Кількість поданих проектів </t>
  </si>
  <si>
    <t>Середня вартість однієї медіа-кампанії</t>
  </si>
  <si>
    <t>Відсоток залучених мешканців міста до процесів партиципації</t>
  </si>
  <si>
    <t>Завдання 16.:  Підтримка інформаційного супроводу заходів, що проводяться в рамках проекту "Інтегрований розвиток міст в Україні"</t>
  </si>
  <si>
    <t>Середня вартість однієї проведеної медіа-кампанії</t>
  </si>
  <si>
    <t>статистичні дані сайту</t>
  </si>
  <si>
    <t>Обсяг видатків на інформаційні та рекламні послуги у мережі Інтернет</t>
  </si>
  <si>
    <t>Обсяг видатків на забезпечення  публікацій офіційної інформації в друкованих ЗМІ</t>
  </si>
  <si>
    <t>Відсоток забезпеченістю поліграфічною продукцією медіа- заходів</t>
  </si>
  <si>
    <t>Відсоток залучених мешканців міста до проекту "Інтегрований розвиток міст в Україні"</t>
  </si>
  <si>
    <t>Обсяг видатків на підвищення рівня обізнаності зацікавлених сторін про діловий потенціал, історію, культуру м. Житомира</t>
  </si>
  <si>
    <t>Обсяг видатків на створення бренд-буку</t>
  </si>
  <si>
    <t>Обсяг видатків на  підтримку інформаційного супроводу заходів</t>
  </si>
  <si>
    <t>Міський голова</t>
  </si>
  <si>
    <t xml:space="preserve">                                                                       С.І.Сухомлин</t>
  </si>
  <si>
    <t>Завдання 6: Публікація офіційної інформації Житомирської міської ради, її виконавчого комітету та виконавчих органів міської ради в друкованих ЗМІ.</t>
  </si>
  <si>
    <t>Завдання 6.: Публікація офіційної інформації Житомирської міської ради, її виконавчого комітету та виконавчих органів міської ради в друкованих ЗМІ.</t>
  </si>
  <si>
    <t>Завдання 8: Підвищити рівень обізнаності зацікавлених сторін про діловий потенціал, історію, культуру м. Житомира</t>
  </si>
  <si>
    <t>Завдання 8.: Підвищити рівень обізнаності зацікавлених сторін про діловий потенціал, історію, культуру м. Житомира</t>
  </si>
  <si>
    <t>бюджетної програми  місцевого бюджету на 2018 рік  (зі змінами)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</si>
  <si>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1660,0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1660,0 тис. гривень</t>
    </r>
    <r>
      <rPr>
        <u/>
        <sz val="12"/>
        <rFont val="Times New Roman"/>
        <family val="1"/>
        <charset val="204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</si>
  <si>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 Житомирської міської ради від 18.12.2017 р. № 879 "Ефективна влада. Конкурентне місто".
</t>
    </r>
  </si>
  <si>
    <t>17.</t>
  </si>
  <si>
    <t>Завдання 17: Підтримка громадських проектів, що орієнтовані на розвиток міста</t>
  </si>
  <si>
    <t>Завдання 17.: Підтримка громадських проектів, що орієнтовані на розвиток міста</t>
  </si>
  <si>
    <t xml:space="preserve">Обсяг видатків на проведення щорічного конкурсу проектів громадських організацій "Зробимо Житомир кращим" </t>
  </si>
  <si>
    <t xml:space="preserve">Кількість конкурсів "Зробимо Житомир кращим" </t>
  </si>
  <si>
    <t>Директор департаменту бюджету та фінансів Житомирської міської ради</t>
  </si>
  <si>
    <t>рішення міської ради від 18.12.2017. №881 (зі змінами від 01.03.2018 р.)</t>
  </si>
  <si>
    <t>Розпорядження міського голови   15.03.2018 р.  № 194</t>
  </si>
  <si>
    <t>наказ  15.03.2018 р.  № 36/1/Д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</si>
</sst>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11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1" fillId="2" borderId="9" xfId="0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distributed" wrapText="1"/>
    </xf>
    <xf numFmtId="49" fontId="12" fillId="0" borderId="8" xfId="0" applyNumberFormat="1" applyFont="1" applyBorder="1" applyAlignment="1">
      <alignment horizontal="center" vertical="distributed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horizontal="center" vertical="distributed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49" fontId="12" fillId="0" borderId="2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/>
    <xf numFmtId="0" fontId="12" fillId="0" borderId="1" xfId="0" applyFont="1" applyBorder="1" applyAlignment="1"/>
    <xf numFmtId="0" fontId="12" fillId="0" borderId="4" xfId="0" applyFont="1" applyBorder="1" applyAlignment="1"/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0" borderId="1" xfId="0" applyFont="1" applyBorder="1" applyAlignment="1"/>
    <xf numFmtId="0" fontId="11" fillId="0" borderId="4" xfId="0" applyFont="1" applyBorder="1" applyAlignment="1"/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12" fillId="2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/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2" fillId="2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 wrapText="1"/>
    </xf>
    <xf numFmtId="0" fontId="11" fillId="0" borderId="0" xfId="0" applyFont="1" applyAlignment="1">
      <alignment horizontal="distributed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0" borderId="0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distributed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distributed"/>
    </xf>
    <xf numFmtId="49" fontId="12" fillId="0" borderId="7" xfId="0" applyNumberFormat="1" applyFont="1" applyBorder="1" applyAlignment="1">
      <alignment horizontal="center" vertical="distributed" wrapText="1"/>
    </xf>
    <xf numFmtId="0" fontId="12" fillId="2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wrapText="1"/>
    </xf>
    <xf numFmtId="0" fontId="15" fillId="2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/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distributed" wrapText="1"/>
    </xf>
    <xf numFmtId="0" fontId="12" fillId="0" borderId="8" xfId="0" applyFont="1" applyBorder="1" applyAlignment="1">
      <alignment horizontal="center" vertical="distributed" wrapText="1"/>
    </xf>
    <xf numFmtId="1" fontId="12" fillId="0" borderId="13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4"/>
  <sheetViews>
    <sheetView tabSelected="1" view="pageBreakPreview" zoomScale="85" zoomScaleSheetLayoutView="85" workbookViewId="0">
      <pane xSplit="22125" topLeftCell="Z1"/>
      <selection activeCell="D13" sqref="D13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424" t="s">
        <v>3</v>
      </c>
      <c r="K1" s="424"/>
      <c r="L1" s="424"/>
      <c r="M1" s="424"/>
      <c r="N1" s="424"/>
      <c r="O1" s="424"/>
      <c r="P1" s="424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424"/>
      <c r="K2" s="424"/>
      <c r="L2" s="424"/>
      <c r="M2" s="424"/>
      <c r="N2" s="424"/>
      <c r="O2" s="424"/>
      <c r="P2" s="424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424"/>
      <c r="K3" s="424"/>
      <c r="L3" s="424"/>
      <c r="M3" s="424"/>
      <c r="N3" s="424"/>
      <c r="O3" s="424"/>
      <c r="P3" s="424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409" t="s">
        <v>69</v>
      </c>
      <c r="K4" s="409"/>
      <c r="L4" s="409"/>
      <c r="M4" s="409"/>
      <c r="N4" s="409"/>
      <c r="O4" s="409"/>
      <c r="P4" s="409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409"/>
      <c r="K5" s="409"/>
      <c r="L5" s="409"/>
      <c r="M5" s="409"/>
      <c r="N5" s="409"/>
      <c r="O5" s="409"/>
      <c r="P5" s="409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409"/>
      <c r="K6" s="409"/>
      <c r="L6" s="409"/>
      <c r="M6" s="409"/>
      <c r="N6" s="409"/>
      <c r="O6" s="409"/>
      <c r="P6" s="409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409" t="s">
        <v>34</v>
      </c>
      <c r="K8" s="409"/>
      <c r="L8" s="409"/>
      <c r="M8" s="409"/>
      <c r="N8" s="409"/>
      <c r="O8" s="409"/>
      <c r="P8" s="409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424"/>
      <c r="K9" s="425"/>
      <c r="L9" s="425"/>
      <c r="M9" s="425"/>
      <c r="N9" s="425"/>
      <c r="O9" s="425"/>
      <c r="P9" s="425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424" t="s">
        <v>246</v>
      </c>
      <c r="K10" s="424"/>
      <c r="L10" s="424"/>
      <c r="M10" s="424"/>
      <c r="N10" s="424"/>
      <c r="O10" s="424"/>
      <c r="P10" s="424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430" t="s">
        <v>75</v>
      </c>
      <c r="K11" s="430"/>
      <c r="L11" s="430"/>
      <c r="M11" s="430"/>
      <c r="N11" s="430"/>
      <c r="O11" s="430"/>
      <c r="P11" s="430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433"/>
      <c r="M12" s="433"/>
      <c r="N12" s="433"/>
      <c r="O12" s="433"/>
      <c r="P12" s="433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409" t="s">
        <v>247</v>
      </c>
      <c r="K13" s="409"/>
      <c r="L13" s="409"/>
      <c r="M13" s="409"/>
      <c r="N13" s="409"/>
      <c r="O13" s="409"/>
      <c r="P13" s="409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430" t="s">
        <v>33</v>
      </c>
      <c r="K14" s="430"/>
      <c r="L14" s="430"/>
      <c r="M14" s="430"/>
      <c r="N14" s="430"/>
      <c r="O14" s="430"/>
      <c r="P14" s="430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431" t="s">
        <v>4</v>
      </c>
      <c r="K15" s="431"/>
      <c r="L15" s="431"/>
      <c r="M15" s="431"/>
      <c r="N15" s="431"/>
      <c r="O15" s="431"/>
      <c r="P15" s="431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432"/>
      <c r="M16" s="432"/>
      <c r="N16" s="432"/>
      <c r="O16" s="432"/>
      <c r="P16" s="432"/>
    </row>
    <row r="17" spans="1:24" ht="18" customHeight="1">
      <c r="A17" s="14"/>
      <c r="B17" s="15"/>
      <c r="C17" s="15"/>
      <c r="D17" s="416" t="s">
        <v>5</v>
      </c>
      <c r="E17" s="416"/>
      <c r="F17" s="416"/>
      <c r="G17" s="416"/>
      <c r="H17" s="416"/>
      <c r="I17" s="416"/>
      <c r="J17" s="416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416" t="s">
        <v>236</v>
      </c>
      <c r="E18" s="416"/>
      <c r="F18" s="416"/>
      <c r="G18" s="416"/>
      <c r="H18" s="416"/>
      <c r="I18" s="416"/>
      <c r="J18" s="416"/>
      <c r="K18" s="416"/>
      <c r="L18" s="416"/>
      <c r="M18" s="416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6</v>
      </c>
      <c r="B20" s="414" t="s">
        <v>121</v>
      </c>
      <c r="C20" s="414"/>
      <c r="D20" s="16"/>
      <c r="E20" s="428" t="s">
        <v>96</v>
      </c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415" t="s">
        <v>7</v>
      </c>
      <c r="C21" s="415"/>
      <c r="D21" s="15"/>
      <c r="E21" s="418" t="s">
        <v>8</v>
      </c>
      <c r="F21" s="418"/>
      <c r="G21" s="418"/>
      <c r="H21" s="418"/>
      <c r="I21" s="418"/>
      <c r="J21" s="418"/>
      <c r="K21" s="418"/>
      <c r="L21" s="418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9</v>
      </c>
      <c r="B23" s="414" t="s">
        <v>122</v>
      </c>
      <c r="C23" s="414"/>
      <c r="D23" s="16"/>
      <c r="E23" s="428" t="s">
        <v>96</v>
      </c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415" t="s">
        <v>7</v>
      </c>
      <c r="C24" s="415"/>
      <c r="D24" s="15"/>
      <c r="E24" s="418" t="s">
        <v>10</v>
      </c>
      <c r="F24" s="418"/>
      <c r="G24" s="418"/>
      <c r="H24" s="418"/>
      <c r="I24" s="418"/>
      <c r="J24" s="418"/>
      <c r="K24" s="418"/>
      <c r="L24" s="418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11</v>
      </c>
      <c r="B26" s="414" t="s">
        <v>123</v>
      </c>
      <c r="C26" s="414"/>
      <c r="D26" s="18" t="s">
        <v>125</v>
      </c>
      <c r="E26" s="417" t="s">
        <v>124</v>
      </c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418" t="s">
        <v>7</v>
      </c>
      <c r="C27" s="418"/>
      <c r="D27" s="15" t="s">
        <v>57</v>
      </c>
      <c r="E27" s="419"/>
      <c r="F27" s="419"/>
      <c r="G27" s="15"/>
      <c r="H27" s="426"/>
      <c r="I27" s="426"/>
      <c r="J27" s="426"/>
      <c r="K27" s="426"/>
      <c r="L27" s="426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12</v>
      </c>
      <c r="B29" s="427" t="s">
        <v>237</v>
      </c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45.75" customHeight="1">
      <c r="A31" s="11"/>
      <c r="B31" s="411" t="s">
        <v>126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77.25" customHeight="1">
      <c r="A33" s="184" t="s">
        <v>13</v>
      </c>
      <c r="B33" s="412" t="s">
        <v>238</v>
      </c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</row>
    <row r="34" spans="1:16" ht="77.25" customHeight="1">
      <c r="A34" s="364" t="s">
        <v>14</v>
      </c>
      <c r="B34" s="365" t="s">
        <v>127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</row>
    <row r="35" spans="1:16" s="1" customFormat="1" ht="0.75" hidden="1" customHeight="1">
      <c r="A35" s="364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15</v>
      </c>
      <c r="B37" s="22" t="s">
        <v>58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16</v>
      </c>
      <c r="B39" s="367" t="s">
        <v>45</v>
      </c>
      <c r="C39" s="369"/>
      <c r="D39" s="25" t="s">
        <v>59</v>
      </c>
      <c r="E39" s="367" t="s">
        <v>46</v>
      </c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1"/>
    </row>
    <row r="40" spans="1:16" ht="22.5" customHeight="1">
      <c r="A40" s="24"/>
      <c r="B40" s="380"/>
      <c r="C40" s="381"/>
      <c r="D40" s="26"/>
      <c r="E40" s="380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3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17</v>
      </c>
      <c r="B42" s="22" t="s">
        <v>60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13" t="s">
        <v>18</v>
      </c>
      <c r="P43" s="413"/>
    </row>
    <row r="44" spans="1:16" ht="12.75" customHeight="1">
      <c r="A44" s="387" t="s">
        <v>16</v>
      </c>
      <c r="B44" s="385" t="s">
        <v>45</v>
      </c>
      <c r="C44" s="199" t="s">
        <v>59</v>
      </c>
      <c r="D44" s="404" t="s">
        <v>47</v>
      </c>
      <c r="E44" s="404"/>
      <c r="F44" s="404"/>
      <c r="G44" s="390"/>
      <c r="H44" s="389" t="s">
        <v>63</v>
      </c>
      <c r="I44" s="404"/>
      <c r="J44" s="390"/>
      <c r="K44" s="382" t="s">
        <v>19</v>
      </c>
      <c r="L44" s="383"/>
      <c r="M44" s="384"/>
      <c r="N44" s="199" t="s">
        <v>62</v>
      </c>
      <c r="O44" s="199"/>
      <c r="P44" s="199" t="s">
        <v>61</v>
      </c>
    </row>
    <row r="45" spans="1:16" ht="27" customHeight="1">
      <c r="A45" s="388"/>
      <c r="B45" s="386"/>
      <c r="C45" s="199"/>
      <c r="D45" s="405"/>
      <c r="E45" s="405"/>
      <c r="F45" s="405"/>
      <c r="G45" s="392"/>
      <c r="H45" s="391"/>
      <c r="I45" s="405"/>
      <c r="J45" s="392"/>
      <c r="K45" s="50" t="s">
        <v>32</v>
      </c>
      <c r="L45" s="50" t="s">
        <v>20</v>
      </c>
      <c r="M45" s="50" t="s">
        <v>21</v>
      </c>
      <c r="N45" s="199"/>
      <c r="O45" s="199"/>
      <c r="P45" s="199"/>
    </row>
    <row r="46" spans="1:16" ht="13.5" customHeight="1">
      <c r="A46" s="50">
        <v>1</v>
      </c>
      <c r="B46" s="50">
        <v>2</v>
      </c>
      <c r="C46" s="50">
        <v>3</v>
      </c>
      <c r="D46" s="199">
        <v>4</v>
      </c>
      <c r="E46" s="199"/>
      <c r="F46" s="199"/>
      <c r="G46" s="199"/>
      <c r="H46" s="398">
        <v>5</v>
      </c>
      <c r="I46" s="410"/>
      <c r="J46" s="399"/>
      <c r="K46" s="50"/>
      <c r="L46" s="50"/>
      <c r="M46" s="50"/>
      <c r="N46" s="398">
        <v>6</v>
      </c>
      <c r="O46" s="399"/>
      <c r="P46" s="50">
        <v>7</v>
      </c>
    </row>
    <row r="47" spans="1:16" s="169" customFormat="1" ht="66.75" customHeight="1">
      <c r="A47" s="167" t="s">
        <v>6</v>
      </c>
      <c r="B47" s="106" t="s">
        <v>123</v>
      </c>
      <c r="C47" s="168" t="s">
        <v>125</v>
      </c>
      <c r="D47" s="393" t="s">
        <v>128</v>
      </c>
      <c r="E47" s="262"/>
      <c r="F47" s="262"/>
      <c r="G47" s="263"/>
      <c r="H47" s="377">
        <v>180</v>
      </c>
      <c r="I47" s="237"/>
      <c r="J47" s="237"/>
      <c r="K47" s="155"/>
      <c r="L47" s="155"/>
      <c r="M47" s="155"/>
      <c r="N47" s="376">
        <v>0</v>
      </c>
      <c r="O47" s="237"/>
      <c r="P47" s="108">
        <f t="shared" ref="P47:P62" si="0">H47+N47</f>
        <v>180</v>
      </c>
    </row>
    <row r="48" spans="1:16" s="169" customFormat="1" ht="63" customHeight="1">
      <c r="A48" s="167" t="s">
        <v>9</v>
      </c>
      <c r="B48" s="106" t="s">
        <v>123</v>
      </c>
      <c r="C48" s="168" t="s">
        <v>125</v>
      </c>
      <c r="D48" s="393" t="s">
        <v>129</v>
      </c>
      <c r="E48" s="262"/>
      <c r="F48" s="262"/>
      <c r="G48" s="263"/>
      <c r="H48" s="377">
        <v>50</v>
      </c>
      <c r="I48" s="237"/>
      <c r="J48" s="237"/>
      <c r="K48" s="155"/>
      <c r="L48" s="155"/>
      <c r="M48" s="155"/>
      <c r="N48" s="376">
        <v>0</v>
      </c>
      <c r="O48" s="237"/>
      <c r="P48" s="108">
        <f t="shared" si="0"/>
        <v>50</v>
      </c>
    </row>
    <row r="49" spans="1:16" s="169" customFormat="1" ht="81.75" customHeight="1">
      <c r="A49" s="167" t="s">
        <v>11</v>
      </c>
      <c r="B49" s="106" t="s">
        <v>123</v>
      </c>
      <c r="C49" s="168" t="s">
        <v>125</v>
      </c>
      <c r="D49" s="393" t="s">
        <v>130</v>
      </c>
      <c r="E49" s="262"/>
      <c r="F49" s="262"/>
      <c r="G49" s="263"/>
      <c r="H49" s="377">
        <v>200</v>
      </c>
      <c r="I49" s="237"/>
      <c r="J49" s="237"/>
      <c r="K49" s="155"/>
      <c r="L49" s="155"/>
      <c r="M49" s="155"/>
      <c r="N49" s="376">
        <v>0</v>
      </c>
      <c r="O49" s="237"/>
      <c r="P49" s="108">
        <f t="shared" si="0"/>
        <v>200</v>
      </c>
    </row>
    <row r="50" spans="1:16" s="169" customFormat="1" ht="42" customHeight="1">
      <c r="A50" s="167" t="s">
        <v>12</v>
      </c>
      <c r="B50" s="106" t="s">
        <v>123</v>
      </c>
      <c r="C50" s="168" t="s">
        <v>125</v>
      </c>
      <c r="D50" s="393" t="s">
        <v>131</v>
      </c>
      <c r="E50" s="262"/>
      <c r="F50" s="262"/>
      <c r="G50" s="263"/>
      <c r="H50" s="401">
        <v>80</v>
      </c>
      <c r="I50" s="330"/>
      <c r="J50" s="344"/>
      <c r="K50" s="155"/>
      <c r="L50" s="155"/>
      <c r="M50" s="155"/>
      <c r="N50" s="402">
        <v>0</v>
      </c>
      <c r="O50" s="344"/>
      <c r="P50" s="108">
        <f t="shared" si="0"/>
        <v>80</v>
      </c>
    </row>
    <row r="51" spans="1:16" s="169" customFormat="1" ht="45" customHeight="1">
      <c r="A51" s="167" t="s">
        <v>13</v>
      </c>
      <c r="B51" s="106" t="s">
        <v>123</v>
      </c>
      <c r="C51" s="168" t="s">
        <v>125</v>
      </c>
      <c r="D51" s="393" t="s">
        <v>151</v>
      </c>
      <c r="E51" s="262"/>
      <c r="F51" s="262"/>
      <c r="G51" s="263"/>
      <c r="H51" s="377">
        <v>80</v>
      </c>
      <c r="I51" s="237"/>
      <c r="J51" s="237"/>
      <c r="K51" s="155"/>
      <c r="L51" s="155"/>
      <c r="M51" s="155"/>
      <c r="N51" s="376">
        <v>0</v>
      </c>
      <c r="O51" s="237"/>
      <c r="P51" s="108">
        <f t="shared" si="0"/>
        <v>80</v>
      </c>
    </row>
    <row r="52" spans="1:16" s="169" customFormat="1" ht="78" customHeight="1">
      <c r="A52" s="167" t="s">
        <v>14</v>
      </c>
      <c r="B52" s="106" t="s">
        <v>123</v>
      </c>
      <c r="C52" s="168" t="s">
        <v>125</v>
      </c>
      <c r="D52" s="342" t="s">
        <v>232</v>
      </c>
      <c r="E52" s="342"/>
      <c r="F52" s="342"/>
      <c r="G52" s="342"/>
      <c r="H52" s="377">
        <v>300</v>
      </c>
      <c r="I52" s="237"/>
      <c r="J52" s="237"/>
      <c r="K52" s="155"/>
      <c r="L52" s="155"/>
      <c r="M52" s="155"/>
      <c r="N52" s="376">
        <v>0</v>
      </c>
      <c r="O52" s="237"/>
      <c r="P52" s="108">
        <f t="shared" si="0"/>
        <v>300</v>
      </c>
    </row>
    <row r="53" spans="1:16" s="169" customFormat="1" ht="39" customHeight="1">
      <c r="A53" s="167" t="s">
        <v>15</v>
      </c>
      <c r="B53" s="106" t="s">
        <v>123</v>
      </c>
      <c r="C53" s="168" t="s">
        <v>125</v>
      </c>
      <c r="D53" s="342" t="s">
        <v>132</v>
      </c>
      <c r="E53" s="342"/>
      <c r="F53" s="342"/>
      <c r="G53" s="342"/>
      <c r="H53" s="377">
        <v>120</v>
      </c>
      <c r="I53" s="237"/>
      <c r="J53" s="237"/>
      <c r="K53" s="155"/>
      <c r="L53" s="155"/>
      <c r="M53" s="155"/>
      <c r="N53" s="376">
        <v>0</v>
      </c>
      <c r="O53" s="237"/>
      <c r="P53" s="108">
        <f t="shared" si="0"/>
        <v>120</v>
      </c>
    </row>
    <row r="54" spans="1:16" s="169" customFormat="1" ht="56.25" customHeight="1">
      <c r="A54" s="167" t="s">
        <v>17</v>
      </c>
      <c r="B54" s="106" t="s">
        <v>123</v>
      </c>
      <c r="C54" s="168" t="s">
        <v>125</v>
      </c>
      <c r="D54" s="342" t="s">
        <v>234</v>
      </c>
      <c r="E54" s="342"/>
      <c r="F54" s="342"/>
      <c r="G54" s="342"/>
      <c r="H54" s="377">
        <v>40</v>
      </c>
      <c r="I54" s="237"/>
      <c r="J54" s="237"/>
      <c r="K54" s="155"/>
      <c r="L54" s="155"/>
      <c r="M54" s="155"/>
      <c r="N54" s="376">
        <v>0</v>
      </c>
      <c r="O54" s="237"/>
      <c r="P54" s="108">
        <f t="shared" si="0"/>
        <v>40</v>
      </c>
    </row>
    <row r="55" spans="1:16" s="169" customFormat="1" ht="44.25" customHeight="1">
      <c r="A55" s="167" t="s">
        <v>35</v>
      </c>
      <c r="B55" s="106" t="s">
        <v>123</v>
      </c>
      <c r="C55" s="168" t="s">
        <v>125</v>
      </c>
      <c r="D55" s="393" t="s">
        <v>133</v>
      </c>
      <c r="E55" s="262"/>
      <c r="F55" s="262"/>
      <c r="G55" s="263"/>
      <c r="H55" s="377">
        <v>80</v>
      </c>
      <c r="I55" s="237"/>
      <c r="J55" s="237"/>
      <c r="K55" s="155"/>
      <c r="L55" s="155"/>
      <c r="M55" s="155"/>
      <c r="N55" s="376">
        <v>0</v>
      </c>
      <c r="O55" s="237"/>
      <c r="P55" s="108">
        <f t="shared" si="0"/>
        <v>80</v>
      </c>
    </row>
    <row r="56" spans="1:16" s="169" customFormat="1" ht="86.25" hidden="1" customHeight="1">
      <c r="A56" s="167">
        <v>10</v>
      </c>
      <c r="B56" s="106" t="s">
        <v>76</v>
      </c>
      <c r="C56" s="168" t="s">
        <v>89</v>
      </c>
      <c r="D56" s="342" t="s">
        <v>103</v>
      </c>
      <c r="E56" s="342"/>
      <c r="F56" s="342"/>
      <c r="G56" s="342"/>
      <c r="H56" s="377"/>
      <c r="I56" s="237"/>
      <c r="J56" s="237"/>
      <c r="K56" s="155"/>
      <c r="L56" s="155"/>
      <c r="M56" s="155"/>
      <c r="N56" s="376"/>
      <c r="O56" s="237"/>
      <c r="P56" s="108">
        <f t="shared" si="0"/>
        <v>0</v>
      </c>
    </row>
    <row r="57" spans="1:16" s="169" customFormat="1" ht="36" customHeight="1">
      <c r="A57" s="167" t="s">
        <v>22</v>
      </c>
      <c r="B57" s="106" t="s">
        <v>123</v>
      </c>
      <c r="C57" s="168" t="s">
        <v>125</v>
      </c>
      <c r="D57" s="342" t="s">
        <v>134</v>
      </c>
      <c r="E57" s="342"/>
      <c r="F57" s="342"/>
      <c r="G57" s="342"/>
      <c r="H57" s="377">
        <v>30</v>
      </c>
      <c r="I57" s="237"/>
      <c r="J57" s="237"/>
      <c r="K57" s="155"/>
      <c r="L57" s="155"/>
      <c r="M57" s="155"/>
      <c r="N57" s="376">
        <v>0</v>
      </c>
      <c r="O57" s="237"/>
      <c r="P57" s="108">
        <f t="shared" si="0"/>
        <v>30</v>
      </c>
    </row>
    <row r="58" spans="1:16" s="169" customFormat="1" ht="60" customHeight="1">
      <c r="A58" s="167" t="s">
        <v>113</v>
      </c>
      <c r="B58" s="106" t="s">
        <v>123</v>
      </c>
      <c r="C58" s="168" t="s">
        <v>125</v>
      </c>
      <c r="D58" s="393" t="s">
        <v>135</v>
      </c>
      <c r="E58" s="262"/>
      <c r="F58" s="262"/>
      <c r="G58" s="263"/>
      <c r="H58" s="377">
        <v>100</v>
      </c>
      <c r="I58" s="237"/>
      <c r="J58" s="237"/>
      <c r="K58" s="155"/>
      <c r="L58" s="155"/>
      <c r="M58" s="155"/>
      <c r="N58" s="376">
        <v>0</v>
      </c>
      <c r="O58" s="237"/>
      <c r="P58" s="108">
        <f t="shared" si="0"/>
        <v>100</v>
      </c>
    </row>
    <row r="59" spans="1:16" s="169" customFormat="1" ht="43.5" customHeight="1">
      <c r="A59" s="167" t="s">
        <v>114</v>
      </c>
      <c r="B59" s="106" t="s">
        <v>123</v>
      </c>
      <c r="C59" s="168" t="s">
        <v>125</v>
      </c>
      <c r="D59" s="393" t="s">
        <v>136</v>
      </c>
      <c r="E59" s="262"/>
      <c r="F59" s="262"/>
      <c r="G59" s="263"/>
      <c r="H59" s="377">
        <v>50</v>
      </c>
      <c r="I59" s="237"/>
      <c r="J59" s="237"/>
      <c r="K59" s="155"/>
      <c r="L59" s="155"/>
      <c r="M59" s="155"/>
      <c r="N59" s="376">
        <v>0</v>
      </c>
      <c r="O59" s="237"/>
      <c r="P59" s="108">
        <f t="shared" si="0"/>
        <v>50</v>
      </c>
    </row>
    <row r="60" spans="1:16" s="169" customFormat="1" ht="36" hidden="1" customHeight="1">
      <c r="A60" s="167">
        <v>14</v>
      </c>
      <c r="B60" s="106" t="s">
        <v>76</v>
      </c>
      <c r="C60" s="168" t="s">
        <v>89</v>
      </c>
      <c r="D60" s="342" t="s">
        <v>102</v>
      </c>
      <c r="E60" s="342"/>
      <c r="F60" s="342"/>
      <c r="G60" s="342"/>
      <c r="H60" s="377"/>
      <c r="I60" s="237"/>
      <c r="J60" s="237"/>
      <c r="K60" s="155"/>
      <c r="L60" s="155"/>
      <c r="M60" s="155"/>
      <c r="N60" s="376"/>
      <c r="O60" s="237"/>
      <c r="P60" s="108">
        <f t="shared" si="0"/>
        <v>0</v>
      </c>
    </row>
    <row r="61" spans="1:16" s="169" customFormat="1" ht="63.75" hidden="1" customHeight="1">
      <c r="A61" s="167">
        <v>15</v>
      </c>
      <c r="B61" s="106" t="s">
        <v>76</v>
      </c>
      <c r="C61" s="168" t="s">
        <v>89</v>
      </c>
      <c r="D61" s="342" t="s">
        <v>104</v>
      </c>
      <c r="E61" s="342"/>
      <c r="F61" s="342"/>
      <c r="G61" s="342"/>
      <c r="H61" s="377"/>
      <c r="I61" s="237"/>
      <c r="J61" s="237"/>
      <c r="K61" s="155"/>
      <c r="L61" s="155"/>
      <c r="M61" s="155"/>
      <c r="N61" s="376"/>
      <c r="O61" s="237"/>
      <c r="P61" s="108">
        <f t="shared" si="0"/>
        <v>0</v>
      </c>
    </row>
    <row r="62" spans="1:16" s="169" customFormat="1" ht="39.75" customHeight="1">
      <c r="A62" s="167" t="s">
        <v>115</v>
      </c>
      <c r="B62" s="106" t="s">
        <v>123</v>
      </c>
      <c r="C62" s="168" t="s">
        <v>125</v>
      </c>
      <c r="D62" s="342" t="s">
        <v>137</v>
      </c>
      <c r="E62" s="342"/>
      <c r="F62" s="342"/>
      <c r="G62" s="342"/>
      <c r="H62" s="377">
        <v>50</v>
      </c>
      <c r="I62" s="237"/>
      <c r="J62" s="237"/>
      <c r="K62" s="155"/>
      <c r="L62" s="155"/>
      <c r="M62" s="155"/>
      <c r="N62" s="376">
        <v>0</v>
      </c>
      <c r="O62" s="237"/>
      <c r="P62" s="108">
        <f t="shared" si="0"/>
        <v>50</v>
      </c>
    </row>
    <row r="63" spans="1:16" s="169" customFormat="1" ht="27" customHeight="1">
      <c r="A63" s="167" t="s">
        <v>116</v>
      </c>
      <c r="B63" s="106" t="s">
        <v>123</v>
      </c>
      <c r="C63" s="168" t="s">
        <v>125</v>
      </c>
      <c r="D63" s="393" t="s">
        <v>138</v>
      </c>
      <c r="E63" s="406"/>
      <c r="F63" s="406"/>
      <c r="G63" s="407"/>
      <c r="H63" s="401">
        <v>70</v>
      </c>
      <c r="I63" s="233"/>
      <c r="J63" s="234"/>
      <c r="K63" s="155"/>
      <c r="L63" s="155"/>
      <c r="M63" s="155"/>
      <c r="N63" s="402">
        <v>0</v>
      </c>
      <c r="O63" s="234"/>
      <c r="P63" s="108">
        <f>H63+N63</f>
        <v>70</v>
      </c>
    </row>
    <row r="64" spans="1:16" s="169" customFormat="1" ht="46.5" customHeight="1">
      <c r="A64" s="167" t="s">
        <v>117</v>
      </c>
      <c r="B64" s="106" t="s">
        <v>123</v>
      </c>
      <c r="C64" s="168" t="s">
        <v>125</v>
      </c>
      <c r="D64" s="393" t="s">
        <v>139</v>
      </c>
      <c r="E64" s="406"/>
      <c r="F64" s="406"/>
      <c r="G64" s="407"/>
      <c r="H64" s="401">
        <v>160</v>
      </c>
      <c r="I64" s="233"/>
      <c r="J64" s="234"/>
      <c r="K64" s="155"/>
      <c r="L64" s="155"/>
      <c r="M64" s="155"/>
      <c r="N64" s="402">
        <v>0</v>
      </c>
      <c r="O64" s="234"/>
      <c r="P64" s="108">
        <f>H64+N64</f>
        <v>160</v>
      </c>
    </row>
    <row r="65" spans="1:16" s="169" customFormat="1" ht="83.25" customHeight="1">
      <c r="A65" s="167" t="s">
        <v>141</v>
      </c>
      <c r="B65" s="106" t="s">
        <v>123</v>
      </c>
      <c r="C65" s="168" t="s">
        <v>125</v>
      </c>
      <c r="D65" s="393" t="s">
        <v>140</v>
      </c>
      <c r="E65" s="406"/>
      <c r="F65" s="406"/>
      <c r="G65" s="407"/>
      <c r="H65" s="401">
        <v>20</v>
      </c>
      <c r="I65" s="233"/>
      <c r="J65" s="234"/>
      <c r="K65" s="155"/>
      <c r="L65" s="155"/>
      <c r="M65" s="155"/>
      <c r="N65" s="402">
        <v>0</v>
      </c>
      <c r="O65" s="234"/>
      <c r="P65" s="108">
        <f>H65+N65</f>
        <v>20</v>
      </c>
    </row>
    <row r="66" spans="1:16" s="169" customFormat="1" ht="53.25" customHeight="1">
      <c r="A66" s="167" t="s">
        <v>239</v>
      </c>
      <c r="B66" s="106" t="s">
        <v>123</v>
      </c>
      <c r="C66" s="185" t="s">
        <v>125</v>
      </c>
      <c r="D66" s="393" t="s">
        <v>240</v>
      </c>
      <c r="E66" s="406"/>
      <c r="F66" s="406"/>
      <c r="G66" s="407"/>
      <c r="H66" s="401">
        <v>50</v>
      </c>
      <c r="I66" s="233"/>
      <c r="J66" s="234"/>
      <c r="K66" s="187"/>
      <c r="L66" s="187"/>
      <c r="M66" s="187"/>
      <c r="N66" s="402">
        <v>0</v>
      </c>
      <c r="O66" s="234"/>
      <c r="P66" s="108">
        <f>H66+N66</f>
        <v>50</v>
      </c>
    </row>
    <row r="67" spans="1:16" ht="24.75" customHeight="1">
      <c r="A67" s="110"/>
      <c r="B67" s="106"/>
      <c r="C67" s="112"/>
      <c r="D67" s="395" t="s">
        <v>64</v>
      </c>
      <c r="E67" s="396"/>
      <c r="F67" s="396"/>
      <c r="G67" s="397"/>
      <c r="H67" s="377">
        <f>SUM(H47:J66)</f>
        <v>1660</v>
      </c>
      <c r="I67" s="377"/>
      <c r="J67" s="377"/>
      <c r="K67" s="111"/>
      <c r="L67" s="111"/>
      <c r="M67" s="111"/>
      <c r="N67" s="376">
        <f>SUM(N47:O66)</f>
        <v>0</v>
      </c>
      <c r="O67" s="376"/>
      <c r="P67" s="108">
        <f>SUM(P47:P66)</f>
        <v>1660</v>
      </c>
    </row>
    <row r="68" spans="1:16" ht="15.7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5" customFormat="1" ht="24.75" customHeight="1">
      <c r="A69" s="21" t="s">
        <v>35</v>
      </c>
      <c r="B69" s="400" t="s">
        <v>66</v>
      </c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</row>
    <row r="70" spans="1:16" ht="17.25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03" t="s">
        <v>18</v>
      </c>
      <c r="O70" s="403"/>
      <c r="P70" s="403"/>
    </row>
    <row r="71" spans="1:16" ht="15.75" customHeight="1">
      <c r="A71" s="370" t="s">
        <v>70</v>
      </c>
      <c r="B71" s="371"/>
      <c r="C71" s="371"/>
      <c r="D71" s="371"/>
      <c r="E71" s="371"/>
      <c r="F71" s="371"/>
      <c r="G71" s="372"/>
      <c r="H71" s="385" t="s">
        <v>45</v>
      </c>
      <c r="I71" s="404" t="s">
        <v>63</v>
      </c>
      <c r="J71" s="390"/>
      <c r="K71" s="382" t="s">
        <v>19</v>
      </c>
      <c r="L71" s="383"/>
      <c r="M71" s="384"/>
      <c r="N71" s="389" t="s">
        <v>62</v>
      </c>
      <c r="O71" s="390"/>
      <c r="P71" s="199" t="s">
        <v>61</v>
      </c>
    </row>
    <row r="72" spans="1:16" ht="27" customHeight="1">
      <c r="A72" s="373"/>
      <c r="B72" s="374"/>
      <c r="C72" s="374"/>
      <c r="D72" s="374"/>
      <c r="E72" s="374"/>
      <c r="F72" s="374"/>
      <c r="G72" s="375"/>
      <c r="H72" s="386"/>
      <c r="I72" s="405"/>
      <c r="J72" s="392"/>
      <c r="K72" s="50" t="s">
        <v>32</v>
      </c>
      <c r="L72" s="50" t="s">
        <v>20</v>
      </c>
      <c r="M72" s="50" t="s">
        <v>21</v>
      </c>
      <c r="N72" s="391"/>
      <c r="O72" s="392"/>
      <c r="P72" s="199"/>
    </row>
    <row r="73" spans="1:16" ht="15" customHeight="1">
      <c r="A73" s="380">
        <v>1</v>
      </c>
      <c r="B73" s="434"/>
      <c r="C73" s="434"/>
      <c r="D73" s="434"/>
      <c r="E73" s="434"/>
      <c r="F73" s="434"/>
      <c r="G73" s="381"/>
      <c r="H73" s="27">
        <v>2</v>
      </c>
      <c r="I73" s="378">
        <v>3</v>
      </c>
      <c r="J73" s="379"/>
      <c r="K73" s="51"/>
      <c r="L73" s="51"/>
      <c r="M73" s="51"/>
      <c r="N73" s="378">
        <v>4</v>
      </c>
      <c r="O73" s="394"/>
      <c r="P73" s="27">
        <v>5</v>
      </c>
    </row>
    <row r="74" spans="1:16" s="169" customFormat="1" ht="30" customHeight="1">
      <c r="A74" s="342" t="s">
        <v>142</v>
      </c>
      <c r="B74" s="342"/>
      <c r="C74" s="342"/>
      <c r="D74" s="342"/>
      <c r="E74" s="342"/>
      <c r="F74" s="342"/>
      <c r="G74" s="342"/>
      <c r="H74" s="106" t="s">
        <v>123</v>
      </c>
      <c r="I74" s="358">
        <v>1660</v>
      </c>
      <c r="J74" s="358"/>
      <c r="K74" s="152"/>
      <c r="L74" s="152"/>
      <c r="M74" s="152"/>
      <c r="N74" s="358">
        <v>0</v>
      </c>
      <c r="O74" s="358"/>
      <c r="P74" s="108">
        <f t="shared" ref="P74:P75" si="1">I74+N74</f>
        <v>1660</v>
      </c>
    </row>
    <row r="75" spans="1:16" ht="17.25" customHeight="1">
      <c r="A75" s="348" t="s">
        <v>64</v>
      </c>
      <c r="B75" s="348"/>
      <c r="C75" s="348"/>
      <c r="D75" s="348"/>
      <c r="E75" s="348"/>
      <c r="F75" s="348"/>
      <c r="G75" s="348"/>
      <c r="H75" s="109"/>
      <c r="I75" s="358">
        <f>SUM(I74:J74)</f>
        <v>1660</v>
      </c>
      <c r="J75" s="358"/>
      <c r="K75" s="107"/>
      <c r="L75" s="107"/>
      <c r="M75" s="107"/>
      <c r="N75" s="358">
        <f>N74</f>
        <v>0</v>
      </c>
      <c r="O75" s="358"/>
      <c r="P75" s="108">
        <f t="shared" si="1"/>
        <v>1660</v>
      </c>
    </row>
    <row r="76" spans="1:16" ht="15.75">
      <c r="A76" s="360"/>
      <c r="B76" s="360"/>
      <c r="C76" s="360"/>
      <c r="D76" s="360"/>
      <c r="E76" s="360"/>
      <c r="F76" s="360"/>
      <c r="G76" s="360"/>
      <c r="H76" s="1"/>
      <c r="I76" s="359"/>
      <c r="J76" s="359"/>
      <c r="K76" s="1"/>
      <c r="L76" s="1"/>
      <c r="M76" s="1"/>
      <c r="N76" s="359"/>
      <c r="O76" s="359"/>
      <c r="P76" s="1"/>
    </row>
    <row r="77" spans="1:16" s="5" customFormat="1" ht="27" customHeight="1">
      <c r="A77" s="11" t="s">
        <v>22</v>
      </c>
      <c r="B77" s="435" t="s">
        <v>65</v>
      </c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</row>
    <row r="78" spans="1:16" ht="21" customHeight="1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" customFormat="1" ht="33.75" customHeight="1">
      <c r="A79" s="52" t="s">
        <v>16</v>
      </c>
      <c r="B79" s="199" t="s">
        <v>45</v>
      </c>
      <c r="C79" s="199"/>
      <c r="D79" s="367" t="s">
        <v>68</v>
      </c>
      <c r="E79" s="368"/>
      <c r="F79" s="369"/>
      <c r="G79" s="50" t="s">
        <v>39</v>
      </c>
      <c r="H79" s="398" t="s">
        <v>23</v>
      </c>
      <c r="I79" s="410"/>
      <c r="J79" s="399"/>
      <c r="K79" s="28" t="s">
        <v>19</v>
      </c>
      <c r="L79" s="29"/>
      <c r="M79" s="30"/>
      <c r="N79" s="437" t="s">
        <v>67</v>
      </c>
      <c r="O79" s="437"/>
      <c r="P79" s="437"/>
    </row>
    <row r="80" spans="1:16" s="1" customFormat="1" ht="13.5" customHeight="1">
      <c r="A80" s="31">
        <v>1</v>
      </c>
      <c r="B80" s="199">
        <v>2</v>
      </c>
      <c r="C80" s="199"/>
      <c r="D80" s="199">
        <v>3</v>
      </c>
      <c r="E80" s="199"/>
      <c r="F80" s="199"/>
      <c r="G80" s="49">
        <v>4</v>
      </c>
      <c r="H80" s="398">
        <v>5</v>
      </c>
      <c r="I80" s="436"/>
      <c r="J80" s="394"/>
      <c r="K80" s="53"/>
      <c r="L80" s="32"/>
      <c r="M80" s="33"/>
      <c r="N80" s="444">
        <v>6</v>
      </c>
      <c r="O80" s="436"/>
      <c r="P80" s="394"/>
    </row>
    <row r="81" spans="1:16" s="1" customFormat="1" ht="49.5" customHeight="1">
      <c r="A81" s="147"/>
      <c r="B81" s="221"/>
      <c r="C81" s="259"/>
      <c r="D81" s="223" t="s">
        <v>143</v>
      </c>
      <c r="E81" s="331"/>
      <c r="F81" s="331"/>
      <c r="G81" s="224"/>
      <c r="H81" s="224"/>
      <c r="I81" s="224"/>
      <c r="J81" s="225"/>
      <c r="K81" s="56">
        <v>273</v>
      </c>
      <c r="L81" s="56"/>
      <c r="M81" s="56">
        <f>K81+L81</f>
        <v>273</v>
      </c>
      <c r="N81" s="275"/>
      <c r="O81" s="275"/>
      <c r="P81" s="275"/>
    </row>
    <row r="82" spans="1:16" s="1" customFormat="1" ht="21" customHeight="1">
      <c r="A82" s="147" t="s">
        <v>6</v>
      </c>
      <c r="B82" s="221"/>
      <c r="C82" s="222"/>
      <c r="D82" s="223" t="s">
        <v>36</v>
      </c>
      <c r="E82" s="262"/>
      <c r="F82" s="262"/>
      <c r="G82" s="214"/>
      <c r="H82" s="214"/>
      <c r="I82" s="214"/>
      <c r="J82" s="215"/>
      <c r="K82" s="56"/>
      <c r="L82" s="56"/>
      <c r="M82" s="56"/>
      <c r="N82" s="64"/>
      <c r="O82" s="65"/>
      <c r="P82" s="66"/>
    </row>
    <row r="83" spans="1:16" s="170" customFormat="1" ht="83.25" customHeight="1">
      <c r="A83" s="147" t="s">
        <v>105</v>
      </c>
      <c r="B83" s="235" t="s">
        <v>123</v>
      </c>
      <c r="C83" s="235"/>
      <c r="D83" s="213" t="s">
        <v>152</v>
      </c>
      <c r="E83" s="268"/>
      <c r="F83" s="269"/>
      <c r="G83" s="154" t="s">
        <v>55</v>
      </c>
      <c r="H83" s="275" t="s">
        <v>153</v>
      </c>
      <c r="I83" s="275"/>
      <c r="J83" s="275"/>
      <c r="K83" s="154"/>
      <c r="L83" s="154"/>
      <c r="M83" s="154"/>
      <c r="N83" s="355">
        <v>180</v>
      </c>
      <c r="O83" s="356"/>
      <c r="P83" s="357"/>
    </row>
    <row r="84" spans="1:16" s="170" customFormat="1" ht="20.25" customHeight="1">
      <c r="A84" s="147" t="s">
        <v>9</v>
      </c>
      <c r="B84" s="171"/>
      <c r="C84" s="134"/>
      <c r="D84" s="223" t="s">
        <v>37</v>
      </c>
      <c r="E84" s="331"/>
      <c r="F84" s="331"/>
      <c r="G84" s="227"/>
      <c r="H84" s="227"/>
      <c r="I84" s="227"/>
      <c r="J84" s="228"/>
      <c r="K84" s="154"/>
      <c r="L84" s="154"/>
      <c r="M84" s="154"/>
      <c r="N84" s="57"/>
      <c r="O84" s="58"/>
      <c r="P84" s="59"/>
    </row>
    <row r="85" spans="1:16" s="170" customFormat="1" ht="41.25" customHeight="1">
      <c r="A85" s="147" t="s">
        <v>106</v>
      </c>
      <c r="B85" s="235" t="s">
        <v>123</v>
      </c>
      <c r="C85" s="235"/>
      <c r="D85" s="213" t="s">
        <v>97</v>
      </c>
      <c r="E85" s="268"/>
      <c r="F85" s="269"/>
      <c r="G85" s="154" t="s">
        <v>147</v>
      </c>
      <c r="H85" s="275" t="s">
        <v>1</v>
      </c>
      <c r="I85" s="275"/>
      <c r="J85" s="275"/>
      <c r="K85" s="67"/>
      <c r="L85" s="157"/>
      <c r="M85" s="157">
        <f>K85+L85</f>
        <v>0</v>
      </c>
      <c r="N85" s="354">
        <v>10</v>
      </c>
      <c r="O85" s="354"/>
      <c r="P85" s="354"/>
    </row>
    <row r="86" spans="1:16" s="170" customFormat="1" ht="32.25" hidden="1" customHeight="1">
      <c r="A86" s="147" t="s">
        <v>72</v>
      </c>
      <c r="B86" s="235" t="s">
        <v>76</v>
      </c>
      <c r="C86" s="235"/>
      <c r="D86" s="213" t="s">
        <v>83</v>
      </c>
      <c r="E86" s="262"/>
      <c r="F86" s="263"/>
      <c r="G86" s="154" t="s">
        <v>54</v>
      </c>
      <c r="H86" s="275" t="s">
        <v>82</v>
      </c>
      <c r="I86" s="275"/>
      <c r="J86" s="275"/>
      <c r="K86" s="67"/>
      <c r="L86" s="157"/>
      <c r="M86" s="157"/>
      <c r="N86" s="354" t="s">
        <v>101</v>
      </c>
      <c r="O86" s="354"/>
      <c r="P86" s="354"/>
    </row>
    <row r="87" spans="1:16" s="170" customFormat="1" ht="30" customHeight="1">
      <c r="A87" s="172" t="s">
        <v>11</v>
      </c>
      <c r="B87" s="291"/>
      <c r="C87" s="210"/>
      <c r="D87" s="223" t="s">
        <v>38</v>
      </c>
      <c r="E87" s="249"/>
      <c r="F87" s="249"/>
      <c r="G87" s="227"/>
      <c r="H87" s="227"/>
      <c r="I87" s="227"/>
      <c r="J87" s="228"/>
      <c r="K87" s="57"/>
      <c r="L87" s="68"/>
      <c r="M87" s="69"/>
      <c r="N87" s="347"/>
      <c r="O87" s="209"/>
      <c r="P87" s="210"/>
    </row>
    <row r="88" spans="1:16" s="170" customFormat="1" ht="45" customHeight="1">
      <c r="A88" s="172" t="s">
        <v>112</v>
      </c>
      <c r="B88" s="235" t="s">
        <v>123</v>
      </c>
      <c r="C88" s="235"/>
      <c r="D88" s="213" t="s">
        <v>154</v>
      </c>
      <c r="E88" s="262"/>
      <c r="F88" s="263"/>
      <c r="G88" s="154" t="s">
        <v>55</v>
      </c>
      <c r="H88" s="310" t="s">
        <v>155</v>
      </c>
      <c r="I88" s="209"/>
      <c r="J88" s="210"/>
      <c r="K88" s="57"/>
      <c r="L88" s="68"/>
      <c r="M88" s="69"/>
      <c r="N88" s="440">
        <v>18</v>
      </c>
      <c r="O88" s="326"/>
      <c r="P88" s="327"/>
    </row>
    <row r="89" spans="1:16" s="1" customFormat="1" ht="29.25" customHeight="1">
      <c r="A89" s="172" t="s">
        <v>12</v>
      </c>
      <c r="B89" s="207"/>
      <c r="C89" s="207"/>
      <c r="D89" s="223" t="s">
        <v>43</v>
      </c>
      <c r="E89" s="249"/>
      <c r="F89" s="249"/>
      <c r="G89" s="227"/>
      <c r="H89" s="227"/>
      <c r="I89" s="227"/>
      <c r="J89" s="228"/>
      <c r="K89" s="57"/>
      <c r="L89" s="68"/>
      <c r="M89" s="69"/>
      <c r="N89" s="441"/>
      <c r="O89" s="441"/>
      <c r="P89" s="441"/>
    </row>
    <row r="90" spans="1:16" s="1" customFormat="1" ht="57.75" customHeight="1">
      <c r="A90" s="172" t="s">
        <v>111</v>
      </c>
      <c r="B90" s="207" t="s">
        <v>123</v>
      </c>
      <c r="C90" s="207"/>
      <c r="D90" s="213" t="s">
        <v>156</v>
      </c>
      <c r="E90" s="262"/>
      <c r="F90" s="263"/>
      <c r="G90" s="141" t="s">
        <v>44</v>
      </c>
      <c r="H90" s="349" t="s">
        <v>1</v>
      </c>
      <c r="I90" s="209"/>
      <c r="J90" s="210"/>
      <c r="K90" s="57"/>
      <c r="L90" s="68"/>
      <c r="M90" s="69"/>
      <c r="N90" s="440">
        <v>10</v>
      </c>
      <c r="O90" s="326"/>
      <c r="P90" s="327"/>
    </row>
    <row r="91" spans="1:16" s="170" customFormat="1" ht="47.25" customHeight="1">
      <c r="A91" s="159" t="s">
        <v>6</v>
      </c>
      <c r="B91" s="235"/>
      <c r="C91" s="235"/>
      <c r="D91" s="223" t="s">
        <v>144</v>
      </c>
      <c r="E91" s="331"/>
      <c r="F91" s="331"/>
      <c r="G91" s="227"/>
      <c r="H91" s="227"/>
      <c r="I91" s="227"/>
      <c r="J91" s="228"/>
      <c r="K91" s="57"/>
      <c r="L91" s="68"/>
      <c r="M91" s="69"/>
      <c r="N91" s="346"/>
      <c r="O91" s="209"/>
      <c r="P91" s="210"/>
    </row>
    <row r="92" spans="1:16" s="1" customFormat="1" ht="24.75" customHeight="1">
      <c r="A92" s="147" t="s">
        <v>105</v>
      </c>
      <c r="B92" s="277"/>
      <c r="C92" s="279"/>
      <c r="D92" s="361" t="s">
        <v>36</v>
      </c>
      <c r="E92" s="362"/>
      <c r="F92" s="362"/>
      <c r="G92" s="227"/>
      <c r="H92" s="227"/>
      <c r="I92" s="227"/>
      <c r="J92" s="228"/>
      <c r="K92" s="57"/>
      <c r="L92" s="68"/>
      <c r="M92" s="69"/>
      <c r="N92" s="339"/>
      <c r="O92" s="442"/>
      <c r="P92" s="443"/>
    </row>
    <row r="93" spans="1:16" s="1" customFormat="1" ht="63.75" customHeight="1">
      <c r="A93" s="147" t="s">
        <v>109</v>
      </c>
      <c r="B93" s="207" t="s">
        <v>123</v>
      </c>
      <c r="C93" s="207"/>
      <c r="D93" s="213" t="s">
        <v>157</v>
      </c>
      <c r="E93" s="268"/>
      <c r="F93" s="269"/>
      <c r="G93" s="141" t="s">
        <v>52</v>
      </c>
      <c r="H93" s="275" t="s">
        <v>153</v>
      </c>
      <c r="I93" s="275"/>
      <c r="J93" s="275"/>
      <c r="K93" s="57"/>
      <c r="L93" s="68"/>
      <c r="M93" s="69"/>
      <c r="N93" s="346">
        <v>50</v>
      </c>
      <c r="O93" s="243"/>
      <c r="P93" s="244"/>
    </row>
    <row r="94" spans="1:16" s="1" customFormat="1" ht="20.25" customHeight="1">
      <c r="A94" s="147" t="s">
        <v>9</v>
      </c>
      <c r="B94" s="221"/>
      <c r="C94" s="259"/>
      <c r="D94" s="223" t="s">
        <v>37</v>
      </c>
      <c r="E94" s="331"/>
      <c r="F94" s="331"/>
      <c r="G94" s="227"/>
      <c r="H94" s="227"/>
      <c r="I94" s="227"/>
      <c r="J94" s="228"/>
      <c r="K94" s="70"/>
      <c r="L94" s="70"/>
      <c r="M94" s="71"/>
      <c r="N94" s="72"/>
      <c r="O94" s="68"/>
      <c r="P94" s="69"/>
    </row>
    <row r="95" spans="1:16" s="1" customFormat="1" ht="44.25" customHeight="1">
      <c r="A95" s="149" t="s">
        <v>106</v>
      </c>
      <c r="B95" s="207" t="s">
        <v>123</v>
      </c>
      <c r="C95" s="207"/>
      <c r="D95" s="213" t="s">
        <v>158</v>
      </c>
      <c r="E95" s="262"/>
      <c r="F95" s="263"/>
      <c r="G95" s="56" t="s">
        <v>54</v>
      </c>
      <c r="H95" s="310" t="s">
        <v>148</v>
      </c>
      <c r="I95" s="209"/>
      <c r="J95" s="210"/>
      <c r="K95" s="70"/>
      <c r="L95" s="70"/>
      <c r="M95" s="71"/>
      <c r="N95" s="322">
        <v>1</v>
      </c>
      <c r="O95" s="438"/>
      <c r="P95" s="439"/>
    </row>
    <row r="96" spans="1:16" s="1" customFormat="1" ht="22.5" customHeight="1">
      <c r="A96" s="147" t="s">
        <v>11</v>
      </c>
      <c r="B96" s="363"/>
      <c r="C96" s="218"/>
      <c r="D96" s="223" t="s">
        <v>38</v>
      </c>
      <c r="E96" s="331"/>
      <c r="F96" s="331"/>
      <c r="G96" s="227"/>
      <c r="H96" s="227"/>
      <c r="I96" s="227"/>
      <c r="J96" s="228"/>
      <c r="K96" s="70"/>
      <c r="L96" s="70"/>
      <c r="M96" s="71"/>
      <c r="N96" s="322"/>
      <c r="O96" s="438"/>
      <c r="P96" s="439"/>
    </row>
    <row r="97" spans="1:16" s="1" customFormat="1" ht="29.25" customHeight="1">
      <c r="A97" s="147" t="s">
        <v>107</v>
      </c>
      <c r="B97" s="207" t="s">
        <v>123</v>
      </c>
      <c r="C97" s="207"/>
      <c r="D97" s="213" t="s">
        <v>159</v>
      </c>
      <c r="E97" s="262"/>
      <c r="F97" s="263"/>
      <c r="G97" s="154" t="s">
        <v>84</v>
      </c>
      <c r="H97" s="346" t="s">
        <v>222</v>
      </c>
      <c r="I97" s="209"/>
      <c r="J97" s="210"/>
      <c r="K97" s="70"/>
      <c r="L97" s="70"/>
      <c r="M97" s="71"/>
      <c r="N97" s="339">
        <v>150000</v>
      </c>
      <c r="O97" s="340"/>
      <c r="P97" s="341"/>
    </row>
    <row r="98" spans="1:16" s="1" customFormat="1" ht="22.5" customHeight="1">
      <c r="A98" s="147" t="s">
        <v>12</v>
      </c>
      <c r="B98" s="221"/>
      <c r="C98" s="259"/>
      <c r="D98" s="223" t="s">
        <v>43</v>
      </c>
      <c r="E98" s="331"/>
      <c r="F98" s="331"/>
      <c r="G98" s="227"/>
      <c r="H98" s="227"/>
      <c r="I98" s="227"/>
      <c r="J98" s="228"/>
      <c r="K98" s="70"/>
      <c r="L98" s="70"/>
      <c r="M98" s="71"/>
      <c r="N98" s="339"/>
      <c r="O98" s="340"/>
      <c r="P98" s="341"/>
    </row>
    <row r="99" spans="1:16" s="1" customFormat="1" ht="40.5" customHeight="1">
      <c r="A99" s="159" t="s">
        <v>108</v>
      </c>
      <c r="B99" s="207" t="s">
        <v>123</v>
      </c>
      <c r="C99" s="207"/>
      <c r="D99" s="213" t="s">
        <v>160</v>
      </c>
      <c r="E99" s="262"/>
      <c r="F99" s="263"/>
      <c r="G99" s="154" t="s">
        <v>161</v>
      </c>
      <c r="H99" s="346" t="s">
        <v>149</v>
      </c>
      <c r="I99" s="209"/>
      <c r="J99" s="210"/>
      <c r="K99" s="70"/>
      <c r="L99" s="70"/>
      <c r="M99" s="71"/>
      <c r="N99" s="322">
        <v>9</v>
      </c>
      <c r="O99" s="319"/>
      <c r="P99" s="320"/>
    </row>
    <row r="100" spans="1:16" s="1" customFormat="1" ht="56.25" customHeight="1">
      <c r="A100" s="147"/>
      <c r="B100" s="74"/>
      <c r="C100" s="75"/>
      <c r="D100" s="223" t="s">
        <v>145</v>
      </c>
      <c r="E100" s="331"/>
      <c r="F100" s="331"/>
      <c r="G100" s="227"/>
      <c r="H100" s="227"/>
      <c r="I100" s="227"/>
      <c r="J100" s="228"/>
      <c r="K100" s="70"/>
      <c r="L100" s="70"/>
      <c r="M100" s="71"/>
      <c r="N100" s="339"/>
      <c r="O100" s="340"/>
      <c r="P100" s="341"/>
    </row>
    <row r="101" spans="1:16" s="1" customFormat="1" ht="23.25" customHeight="1">
      <c r="A101" s="147" t="s">
        <v>6</v>
      </c>
      <c r="B101" s="221"/>
      <c r="C101" s="259"/>
      <c r="D101" s="223" t="s">
        <v>36</v>
      </c>
      <c r="E101" s="331"/>
      <c r="F101" s="331"/>
      <c r="G101" s="214"/>
      <c r="H101" s="214"/>
      <c r="I101" s="214"/>
      <c r="J101" s="215"/>
      <c r="K101" s="63"/>
      <c r="L101" s="63"/>
      <c r="M101" s="73"/>
      <c r="N101" s="245"/>
      <c r="O101" s="283"/>
      <c r="P101" s="284"/>
    </row>
    <row r="102" spans="1:16" s="170" customFormat="1" ht="123.75" customHeight="1">
      <c r="A102" s="174" t="s">
        <v>109</v>
      </c>
      <c r="B102" s="235" t="s">
        <v>123</v>
      </c>
      <c r="C102" s="235"/>
      <c r="D102" s="213" t="s">
        <v>162</v>
      </c>
      <c r="E102" s="262"/>
      <c r="F102" s="263"/>
      <c r="G102" s="154" t="s">
        <v>55</v>
      </c>
      <c r="H102" s="275" t="s">
        <v>245</v>
      </c>
      <c r="I102" s="275"/>
      <c r="J102" s="275"/>
      <c r="K102" s="113"/>
      <c r="L102" s="113"/>
      <c r="M102" s="173"/>
      <c r="N102" s="232">
        <v>200</v>
      </c>
      <c r="O102" s="243"/>
      <c r="P102" s="244"/>
    </row>
    <row r="103" spans="1:16" s="170" customFormat="1" ht="20.25" customHeight="1">
      <c r="A103" s="147" t="s">
        <v>9</v>
      </c>
      <c r="B103" s="150"/>
      <c r="C103" s="75"/>
      <c r="D103" s="321" t="s">
        <v>37</v>
      </c>
      <c r="E103" s="227"/>
      <c r="F103" s="227"/>
      <c r="G103" s="227"/>
      <c r="H103" s="227"/>
      <c r="I103" s="227"/>
      <c r="J103" s="228"/>
      <c r="K103" s="113"/>
      <c r="L103" s="113"/>
      <c r="M103" s="173"/>
      <c r="N103" s="232"/>
      <c r="O103" s="317"/>
      <c r="P103" s="318"/>
    </row>
    <row r="104" spans="1:16" s="170" customFormat="1" ht="80.25" customHeight="1">
      <c r="A104" s="147" t="s">
        <v>106</v>
      </c>
      <c r="B104" s="235" t="s">
        <v>123</v>
      </c>
      <c r="C104" s="235"/>
      <c r="D104" s="213" t="s">
        <v>163</v>
      </c>
      <c r="E104" s="268"/>
      <c r="F104" s="269"/>
      <c r="G104" s="154" t="s">
        <v>54</v>
      </c>
      <c r="H104" s="310" t="s">
        <v>119</v>
      </c>
      <c r="I104" s="311"/>
      <c r="J104" s="312"/>
      <c r="K104" s="113"/>
      <c r="L104" s="113"/>
      <c r="M104" s="173"/>
      <c r="N104" s="246">
        <v>40</v>
      </c>
      <c r="O104" s="247"/>
      <c r="P104" s="248"/>
    </row>
    <row r="105" spans="1:16" s="170" customFormat="1" ht="27.75" customHeight="1">
      <c r="A105" s="147" t="s">
        <v>11</v>
      </c>
      <c r="B105" s="350"/>
      <c r="C105" s="351"/>
      <c r="D105" s="353" t="s">
        <v>38</v>
      </c>
      <c r="E105" s="249"/>
      <c r="F105" s="249"/>
      <c r="G105" s="227"/>
      <c r="H105" s="227"/>
      <c r="I105" s="227"/>
      <c r="J105" s="228"/>
      <c r="K105" s="100"/>
      <c r="L105" s="100"/>
      <c r="M105" s="100"/>
      <c r="N105" s="316"/>
      <c r="O105" s="316"/>
      <c r="P105" s="316"/>
    </row>
    <row r="106" spans="1:16" s="170" customFormat="1" ht="37.5" customHeight="1">
      <c r="A106" s="147" t="s">
        <v>112</v>
      </c>
      <c r="B106" s="235" t="s">
        <v>123</v>
      </c>
      <c r="C106" s="235"/>
      <c r="D106" s="213" t="s">
        <v>164</v>
      </c>
      <c r="E106" s="262"/>
      <c r="F106" s="263"/>
      <c r="G106" s="76" t="s">
        <v>0</v>
      </c>
      <c r="H106" s="310" t="s">
        <v>155</v>
      </c>
      <c r="I106" s="311"/>
      <c r="J106" s="312"/>
      <c r="K106" s="100"/>
      <c r="L106" s="100"/>
      <c r="M106" s="100"/>
      <c r="N106" s="250">
        <v>5000</v>
      </c>
      <c r="O106" s="280"/>
      <c r="P106" s="281"/>
    </row>
    <row r="107" spans="1:16" s="170" customFormat="1" ht="24" customHeight="1">
      <c r="A107" s="147" t="s">
        <v>12</v>
      </c>
      <c r="B107" s="291"/>
      <c r="C107" s="210"/>
      <c r="D107" s="223" t="s">
        <v>43</v>
      </c>
      <c r="E107" s="249"/>
      <c r="F107" s="249"/>
      <c r="G107" s="227"/>
      <c r="H107" s="227"/>
      <c r="I107" s="227"/>
      <c r="J107" s="228"/>
      <c r="K107" s="100"/>
      <c r="L107" s="100"/>
      <c r="M107" s="100"/>
      <c r="N107" s="250"/>
      <c r="O107" s="251"/>
      <c r="P107" s="252"/>
    </row>
    <row r="108" spans="1:16" s="170" customFormat="1" ht="61.5" customHeight="1">
      <c r="A108" s="147" t="s">
        <v>108</v>
      </c>
      <c r="B108" s="235" t="s">
        <v>123</v>
      </c>
      <c r="C108" s="235"/>
      <c r="D108" s="213" t="s">
        <v>166</v>
      </c>
      <c r="E108" s="262"/>
      <c r="F108" s="263"/>
      <c r="G108" s="76" t="s">
        <v>161</v>
      </c>
      <c r="H108" s="310" t="s">
        <v>165</v>
      </c>
      <c r="I108" s="311"/>
      <c r="J108" s="312"/>
      <c r="K108" s="100"/>
      <c r="L108" s="100"/>
      <c r="M108" s="100"/>
      <c r="N108" s="246">
        <v>15</v>
      </c>
      <c r="O108" s="319"/>
      <c r="P108" s="320"/>
    </row>
    <row r="109" spans="1:16" s="1" customFormat="1" ht="22.5" customHeight="1">
      <c r="A109" s="147"/>
      <c r="B109" s="221"/>
      <c r="C109" s="259"/>
      <c r="D109" s="223" t="s">
        <v>131</v>
      </c>
      <c r="E109" s="352"/>
      <c r="F109" s="352"/>
      <c r="G109" s="352"/>
      <c r="H109" s="352"/>
      <c r="I109" s="352"/>
      <c r="J109" s="352"/>
      <c r="K109" s="62"/>
      <c r="L109" s="62"/>
      <c r="M109" s="62"/>
      <c r="N109" s="245"/>
      <c r="O109" s="209"/>
      <c r="P109" s="210"/>
    </row>
    <row r="110" spans="1:16" s="1" customFormat="1" ht="24.75" customHeight="1">
      <c r="A110" s="147" t="s">
        <v>6</v>
      </c>
      <c r="B110" s="221"/>
      <c r="C110" s="259"/>
      <c r="D110" s="223" t="s">
        <v>36</v>
      </c>
      <c r="E110" s="331"/>
      <c r="F110" s="331"/>
      <c r="G110" s="214"/>
      <c r="H110" s="214"/>
      <c r="I110" s="214"/>
      <c r="J110" s="215"/>
      <c r="K110" s="62"/>
      <c r="L110" s="62"/>
      <c r="M110" s="62"/>
      <c r="N110" s="316"/>
      <c r="O110" s="316"/>
      <c r="P110" s="316"/>
    </row>
    <row r="111" spans="1:16" s="1" customFormat="1" ht="50.25" customHeight="1">
      <c r="A111" s="147" t="s">
        <v>105</v>
      </c>
      <c r="B111" s="207" t="s">
        <v>123</v>
      </c>
      <c r="C111" s="207"/>
      <c r="D111" s="314" t="s">
        <v>167</v>
      </c>
      <c r="E111" s="315"/>
      <c r="F111" s="315"/>
      <c r="G111" s="114" t="s">
        <v>110</v>
      </c>
      <c r="H111" s="275" t="s">
        <v>153</v>
      </c>
      <c r="I111" s="275"/>
      <c r="J111" s="275"/>
      <c r="K111" s="151"/>
      <c r="L111" s="62"/>
      <c r="M111" s="62"/>
      <c r="N111" s="232">
        <v>80</v>
      </c>
      <c r="O111" s="328"/>
      <c r="P111" s="329"/>
    </row>
    <row r="112" spans="1:16" s="1" customFormat="1" ht="21.75" customHeight="1">
      <c r="A112" s="147" t="s">
        <v>9</v>
      </c>
      <c r="B112" s="221"/>
      <c r="C112" s="259"/>
      <c r="D112" s="223" t="s">
        <v>37</v>
      </c>
      <c r="E112" s="249"/>
      <c r="F112" s="249"/>
      <c r="G112" s="214"/>
      <c r="H112" s="214"/>
      <c r="I112" s="214"/>
      <c r="J112" s="214"/>
      <c r="K112" s="77"/>
      <c r="L112" s="62"/>
      <c r="M112" s="62"/>
      <c r="N112" s="78"/>
      <c r="O112" s="79"/>
      <c r="P112" s="80"/>
    </row>
    <row r="113" spans="1:16" s="1" customFormat="1" ht="38.25" customHeight="1">
      <c r="A113" s="147" t="s">
        <v>106</v>
      </c>
      <c r="B113" s="207" t="s">
        <v>123</v>
      </c>
      <c r="C113" s="207"/>
      <c r="D113" s="213" t="s">
        <v>168</v>
      </c>
      <c r="E113" s="308"/>
      <c r="F113" s="309"/>
      <c r="G113" s="141" t="s">
        <v>54</v>
      </c>
      <c r="H113" s="310" t="s">
        <v>119</v>
      </c>
      <c r="I113" s="330"/>
      <c r="J113" s="330"/>
      <c r="K113" s="77"/>
      <c r="L113" s="62"/>
      <c r="M113" s="62"/>
      <c r="N113" s="246">
        <v>10</v>
      </c>
      <c r="O113" s="334"/>
      <c r="P113" s="335"/>
    </row>
    <row r="114" spans="1:16" s="1" customFormat="1" ht="23.25" customHeight="1">
      <c r="A114" s="147" t="s">
        <v>11</v>
      </c>
      <c r="B114" s="221"/>
      <c r="C114" s="259"/>
      <c r="D114" s="223" t="s">
        <v>38</v>
      </c>
      <c r="E114" s="249"/>
      <c r="F114" s="249"/>
      <c r="G114" s="217"/>
      <c r="H114" s="217"/>
      <c r="I114" s="217"/>
      <c r="J114" s="217"/>
      <c r="K114" s="77"/>
      <c r="L114" s="62"/>
      <c r="M114" s="62"/>
      <c r="N114" s="246"/>
      <c r="O114" s="334"/>
      <c r="P114" s="335"/>
    </row>
    <row r="115" spans="1:16" s="170" customFormat="1" ht="42.75" customHeight="1">
      <c r="A115" s="147" t="s">
        <v>107</v>
      </c>
      <c r="B115" s="235" t="s">
        <v>123</v>
      </c>
      <c r="C115" s="235"/>
      <c r="D115" s="213" t="s">
        <v>169</v>
      </c>
      <c r="E115" s="308"/>
      <c r="F115" s="309"/>
      <c r="G115" s="76" t="s">
        <v>0</v>
      </c>
      <c r="H115" s="310" t="s">
        <v>155</v>
      </c>
      <c r="I115" s="311"/>
      <c r="J115" s="312"/>
      <c r="K115" s="77"/>
      <c r="L115" s="100"/>
      <c r="M115" s="100"/>
      <c r="N115" s="250">
        <v>8000</v>
      </c>
      <c r="O115" s="280"/>
      <c r="P115" s="281"/>
    </row>
    <row r="116" spans="1:16" s="1" customFormat="1" ht="22.5" customHeight="1">
      <c r="A116" s="147" t="s">
        <v>12</v>
      </c>
      <c r="B116" s="221"/>
      <c r="C116" s="259"/>
      <c r="D116" s="253" t="s">
        <v>43</v>
      </c>
      <c r="E116" s="342"/>
      <c r="F116" s="342"/>
      <c r="G116" s="343"/>
      <c r="H116" s="343"/>
      <c r="I116" s="343"/>
      <c r="J116" s="343"/>
      <c r="K116" s="77"/>
      <c r="L116" s="62"/>
      <c r="M116" s="62"/>
      <c r="N116" s="232"/>
      <c r="O116" s="330"/>
      <c r="P116" s="344"/>
    </row>
    <row r="117" spans="1:16" s="1" customFormat="1" ht="67.5" customHeight="1">
      <c r="A117" s="147" t="s">
        <v>108</v>
      </c>
      <c r="B117" s="207" t="s">
        <v>123</v>
      </c>
      <c r="C117" s="207"/>
      <c r="D117" s="213" t="s">
        <v>166</v>
      </c>
      <c r="E117" s="262"/>
      <c r="F117" s="263"/>
      <c r="G117" s="76" t="s">
        <v>161</v>
      </c>
      <c r="H117" s="310" t="s">
        <v>165</v>
      </c>
      <c r="I117" s="311"/>
      <c r="J117" s="312"/>
      <c r="K117" s="77"/>
      <c r="L117" s="62"/>
      <c r="M117" s="62"/>
      <c r="N117" s="246">
        <v>15</v>
      </c>
      <c r="O117" s="334"/>
      <c r="P117" s="335"/>
    </row>
    <row r="118" spans="1:16" s="1" customFormat="1" ht="25.5" customHeight="1">
      <c r="A118" s="147"/>
      <c r="B118" s="332"/>
      <c r="C118" s="333"/>
      <c r="D118" s="270" t="s">
        <v>170</v>
      </c>
      <c r="E118" s="345"/>
      <c r="F118" s="345"/>
      <c r="G118" s="271"/>
      <c r="H118" s="271"/>
      <c r="I118" s="271"/>
      <c r="J118" s="271"/>
      <c r="K118" s="77"/>
      <c r="L118" s="62"/>
      <c r="M118" s="62"/>
      <c r="N118" s="246"/>
      <c r="O118" s="334"/>
      <c r="P118" s="335"/>
    </row>
    <row r="119" spans="1:16" s="1" customFormat="1" ht="20.25" customHeight="1">
      <c r="A119" s="147" t="s">
        <v>6</v>
      </c>
      <c r="B119" s="221"/>
      <c r="C119" s="222"/>
      <c r="D119" s="223" t="s">
        <v>36</v>
      </c>
      <c r="E119" s="249"/>
      <c r="F119" s="249"/>
      <c r="G119" s="214"/>
      <c r="H119" s="214"/>
      <c r="I119" s="214"/>
      <c r="J119" s="214"/>
      <c r="K119" s="77"/>
      <c r="L119" s="62"/>
      <c r="M119" s="62"/>
      <c r="N119" s="336"/>
      <c r="O119" s="337"/>
      <c r="P119" s="338"/>
    </row>
    <row r="120" spans="1:16" s="1" customFormat="1" ht="66" customHeight="1">
      <c r="A120" s="178" t="s">
        <v>105</v>
      </c>
      <c r="B120" s="207" t="s">
        <v>123</v>
      </c>
      <c r="C120" s="207"/>
      <c r="D120" s="314" t="s">
        <v>223</v>
      </c>
      <c r="E120" s="315"/>
      <c r="F120" s="315"/>
      <c r="G120" s="182" t="s">
        <v>55</v>
      </c>
      <c r="H120" s="275" t="s">
        <v>153</v>
      </c>
      <c r="I120" s="275"/>
      <c r="J120" s="275"/>
      <c r="K120" s="129"/>
      <c r="L120" s="130"/>
      <c r="M120" s="130"/>
      <c r="N120" s="232">
        <v>80</v>
      </c>
      <c r="O120" s="326"/>
      <c r="P120" s="327"/>
    </row>
    <row r="121" spans="1:16" s="1" customFormat="1" ht="23.25" customHeight="1">
      <c r="A121" s="147" t="s">
        <v>9</v>
      </c>
      <c r="B121" s="221"/>
      <c r="C121" s="222"/>
      <c r="D121" s="223" t="s">
        <v>37</v>
      </c>
      <c r="E121" s="249"/>
      <c r="F121" s="249"/>
      <c r="G121" s="214"/>
      <c r="H121" s="214"/>
      <c r="I121" s="214"/>
      <c r="J121" s="214"/>
      <c r="K121" s="62"/>
      <c r="L121" s="62"/>
      <c r="M121" s="62"/>
      <c r="N121" s="323"/>
      <c r="O121" s="324"/>
      <c r="P121" s="325"/>
    </row>
    <row r="122" spans="1:16" s="1" customFormat="1" ht="36" customHeight="1">
      <c r="A122" s="147" t="s">
        <v>106</v>
      </c>
      <c r="B122" s="207" t="s">
        <v>123</v>
      </c>
      <c r="C122" s="207"/>
      <c r="D122" s="213" t="s">
        <v>171</v>
      </c>
      <c r="E122" s="308"/>
      <c r="F122" s="309"/>
      <c r="G122" s="76" t="s">
        <v>54</v>
      </c>
      <c r="H122" s="310" t="s">
        <v>119</v>
      </c>
      <c r="I122" s="311"/>
      <c r="J122" s="312"/>
      <c r="K122" s="62"/>
      <c r="L122" s="62"/>
      <c r="M122" s="62"/>
      <c r="N122" s="245">
        <v>16</v>
      </c>
      <c r="O122" s="209"/>
      <c r="P122" s="210"/>
    </row>
    <row r="123" spans="1:16" s="1" customFormat="1" ht="19.5" customHeight="1">
      <c r="A123" s="147" t="s">
        <v>11</v>
      </c>
      <c r="B123" s="221"/>
      <c r="C123" s="222"/>
      <c r="D123" s="223" t="s">
        <v>38</v>
      </c>
      <c r="E123" s="249"/>
      <c r="F123" s="249"/>
      <c r="G123" s="217"/>
      <c r="H123" s="217"/>
      <c r="I123" s="217"/>
      <c r="J123" s="217"/>
      <c r="K123" s="62"/>
      <c r="L123" s="62"/>
      <c r="M123" s="62"/>
      <c r="N123" s="245"/>
      <c r="O123" s="209"/>
      <c r="P123" s="210"/>
    </row>
    <row r="124" spans="1:16" s="1" customFormat="1" ht="48" customHeight="1">
      <c r="A124" s="179" t="s">
        <v>107</v>
      </c>
      <c r="B124" s="207" t="s">
        <v>123</v>
      </c>
      <c r="C124" s="207"/>
      <c r="D124" s="213" t="s">
        <v>172</v>
      </c>
      <c r="E124" s="308"/>
      <c r="F124" s="309"/>
      <c r="G124" s="76" t="s">
        <v>0</v>
      </c>
      <c r="H124" s="310" t="s">
        <v>155</v>
      </c>
      <c r="I124" s="311"/>
      <c r="J124" s="312"/>
      <c r="K124" s="62"/>
      <c r="L124" s="62"/>
      <c r="M124" s="62"/>
      <c r="N124" s="250">
        <v>5000</v>
      </c>
      <c r="O124" s="251"/>
      <c r="P124" s="252"/>
    </row>
    <row r="125" spans="1:16" s="1" customFormat="1" ht="24.75" customHeight="1">
      <c r="A125" s="147" t="s">
        <v>12</v>
      </c>
      <c r="B125" s="221"/>
      <c r="C125" s="222"/>
      <c r="D125" s="223" t="s">
        <v>43</v>
      </c>
      <c r="E125" s="262"/>
      <c r="F125" s="262"/>
      <c r="G125" s="217"/>
      <c r="H125" s="217"/>
      <c r="I125" s="217"/>
      <c r="J125" s="218"/>
      <c r="K125" s="62"/>
      <c r="L125" s="62"/>
      <c r="M125" s="62"/>
      <c r="N125" s="245"/>
      <c r="O125" s="209"/>
      <c r="P125" s="210"/>
    </row>
    <row r="126" spans="1:16" s="1" customFormat="1" ht="81.75" customHeight="1">
      <c r="A126" s="147" t="s">
        <v>108</v>
      </c>
      <c r="B126" s="207" t="s">
        <v>123</v>
      </c>
      <c r="C126" s="207"/>
      <c r="D126" s="213" t="s">
        <v>166</v>
      </c>
      <c r="E126" s="262"/>
      <c r="F126" s="263"/>
      <c r="G126" s="154" t="s">
        <v>161</v>
      </c>
      <c r="H126" s="346" t="s">
        <v>149</v>
      </c>
      <c r="I126" s="209"/>
      <c r="J126" s="210"/>
      <c r="K126" s="62"/>
      <c r="L126" s="62"/>
      <c r="M126" s="62"/>
      <c r="N126" s="245">
        <v>9</v>
      </c>
      <c r="O126" s="209"/>
      <c r="P126" s="210"/>
    </row>
    <row r="127" spans="1:16" s="1" customFormat="1" ht="72" customHeight="1">
      <c r="A127" s="179"/>
      <c r="B127" s="221"/>
      <c r="C127" s="222"/>
      <c r="D127" s="223" t="s">
        <v>233</v>
      </c>
      <c r="E127" s="249"/>
      <c r="F127" s="249"/>
      <c r="G127" s="224"/>
      <c r="H127" s="224"/>
      <c r="I127" s="224"/>
      <c r="J127" s="225"/>
      <c r="K127" s="62"/>
      <c r="L127" s="62"/>
      <c r="M127" s="62"/>
      <c r="N127" s="250"/>
      <c r="O127" s="251"/>
      <c r="P127" s="252"/>
    </row>
    <row r="128" spans="1:16" s="1" customFormat="1" ht="24" customHeight="1">
      <c r="A128" s="172" t="s">
        <v>6</v>
      </c>
      <c r="B128" s="132"/>
      <c r="C128" s="133"/>
      <c r="D128" s="223" t="s">
        <v>36</v>
      </c>
      <c r="E128" s="249"/>
      <c r="F128" s="249"/>
      <c r="G128" s="214"/>
      <c r="H128" s="214"/>
      <c r="I128" s="214"/>
      <c r="J128" s="215"/>
      <c r="K128" s="135"/>
      <c r="L128" s="135"/>
      <c r="M128" s="135"/>
      <c r="N128" s="245"/>
      <c r="O128" s="209"/>
      <c r="P128" s="210"/>
    </row>
    <row r="129" spans="1:16" s="54" customFormat="1" ht="69.75" customHeight="1">
      <c r="A129" s="147" t="s">
        <v>105</v>
      </c>
      <c r="B129" s="445" t="s">
        <v>123</v>
      </c>
      <c r="C129" s="445"/>
      <c r="D129" s="314" t="s">
        <v>224</v>
      </c>
      <c r="E129" s="315"/>
      <c r="F129" s="315"/>
      <c r="G129" s="76" t="s">
        <v>55</v>
      </c>
      <c r="H129" s="275" t="s">
        <v>153</v>
      </c>
      <c r="I129" s="275"/>
      <c r="J129" s="275"/>
      <c r="K129" s="113"/>
      <c r="L129" s="113"/>
      <c r="M129" s="113"/>
      <c r="N129" s="232">
        <v>300</v>
      </c>
      <c r="O129" s="243"/>
      <c r="P129" s="244"/>
    </row>
    <row r="130" spans="1:16" s="1" customFormat="1" ht="26.25" customHeight="1">
      <c r="A130" s="147" t="s">
        <v>9</v>
      </c>
      <c r="B130" s="115"/>
      <c r="C130" s="116"/>
      <c r="D130" s="223" t="s">
        <v>37</v>
      </c>
      <c r="E130" s="224"/>
      <c r="F130" s="224"/>
      <c r="G130" s="224"/>
      <c r="H130" s="224"/>
      <c r="I130" s="224"/>
      <c r="J130" s="225"/>
      <c r="K130" s="63"/>
      <c r="L130" s="63"/>
      <c r="M130" s="63"/>
      <c r="N130" s="245"/>
      <c r="O130" s="209"/>
      <c r="P130" s="210"/>
    </row>
    <row r="131" spans="1:16" s="1" customFormat="1" ht="44.25" customHeight="1">
      <c r="A131" s="147" t="s">
        <v>106</v>
      </c>
      <c r="B131" s="207" t="s">
        <v>123</v>
      </c>
      <c r="C131" s="207"/>
      <c r="D131" s="213" t="s">
        <v>173</v>
      </c>
      <c r="E131" s="262"/>
      <c r="F131" s="263"/>
      <c r="G131" s="76" t="s">
        <v>150</v>
      </c>
      <c r="H131" s="310" t="s">
        <v>119</v>
      </c>
      <c r="I131" s="311"/>
      <c r="J131" s="312"/>
      <c r="K131" s="62"/>
      <c r="L131" s="62"/>
      <c r="M131" s="62"/>
      <c r="N131" s="450">
        <v>20000</v>
      </c>
      <c r="O131" s="451"/>
      <c r="P131" s="452"/>
    </row>
    <row r="132" spans="1:16" s="1" customFormat="1" ht="24" customHeight="1">
      <c r="A132" s="147" t="s">
        <v>11</v>
      </c>
      <c r="B132" s="81"/>
      <c r="C132" s="82"/>
      <c r="D132" s="223" t="s">
        <v>38</v>
      </c>
      <c r="E132" s="249"/>
      <c r="F132" s="249"/>
      <c r="G132" s="214"/>
      <c r="H132" s="214"/>
      <c r="I132" s="214"/>
      <c r="J132" s="215"/>
      <c r="K132" s="62"/>
      <c r="L132" s="62"/>
      <c r="M132" s="62"/>
      <c r="N132" s="245"/>
      <c r="O132" s="209"/>
      <c r="P132" s="210"/>
    </row>
    <row r="133" spans="1:16" s="1" customFormat="1" ht="30.75" customHeight="1">
      <c r="A133" s="147" t="s">
        <v>107</v>
      </c>
      <c r="B133" s="207" t="s">
        <v>123</v>
      </c>
      <c r="C133" s="207"/>
      <c r="D133" s="213" t="s">
        <v>174</v>
      </c>
      <c r="E133" s="308"/>
      <c r="F133" s="309"/>
      <c r="G133" s="76" t="s">
        <v>0</v>
      </c>
      <c r="H133" s="310" t="s">
        <v>155</v>
      </c>
      <c r="I133" s="311"/>
      <c r="J133" s="312"/>
      <c r="K133" s="62"/>
      <c r="L133" s="62"/>
      <c r="M133" s="62"/>
      <c r="N133" s="250">
        <v>15</v>
      </c>
      <c r="O133" s="251"/>
      <c r="P133" s="252"/>
    </row>
    <row r="134" spans="1:16" s="1" customFormat="1" ht="19.5" customHeight="1">
      <c r="A134" s="147" t="s">
        <v>12</v>
      </c>
      <c r="B134" s="81"/>
      <c r="C134" s="82"/>
      <c r="D134" s="55" t="s">
        <v>43</v>
      </c>
      <c r="E134" s="249"/>
      <c r="F134" s="214"/>
      <c r="G134" s="214"/>
      <c r="H134" s="214"/>
      <c r="I134" s="214"/>
      <c r="J134" s="215"/>
      <c r="K134" s="62"/>
      <c r="L134" s="62"/>
      <c r="M134" s="62"/>
      <c r="N134" s="245"/>
      <c r="O134" s="209"/>
      <c r="P134" s="210"/>
    </row>
    <row r="135" spans="1:16" s="1" customFormat="1" ht="59.25" customHeight="1">
      <c r="A135" s="147" t="s">
        <v>108</v>
      </c>
      <c r="B135" s="207" t="s">
        <v>123</v>
      </c>
      <c r="C135" s="207"/>
      <c r="D135" s="213" t="s">
        <v>166</v>
      </c>
      <c r="E135" s="262"/>
      <c r="F135" s="263"/>
      <c r="G135" s="76" t="s">
        <v>161</v>
      </c>
      <c r="H135" s="310" t="s">
        <v>165</v>
      </c>
      <c r="I135" s="311"/>
      <c r="J135" s="312"/>
      <c r="K135" s="100"/>
      <c r="L135" s="100"/>
      <c r="M135" s="100"/>
      <c r="N135" s="246">
        <v>15</v>
      </c>
      <c r="O135" s="319"/>
      <c r="P135" s="320"/>
    </row>
    <row r="136" spans="1:16" s="1" customFormat="1" ht="27" customHeight="1">
      <c r="A136" s="147"/>
      <c r="B136" s="81"/>
      <c r="C136" s="82"/>
      <c r="D136" s="223" t="s">
        <v>146</v>
      </c>
      <c r="E136" s="224"/>
      <c r="F136" s="224"/>
      <c r="G136" s="224"/>
      <c r="H136" s="224"/>
      <c r="I136" s="224"/>
      <c r="J136" s="225"/>
      <c r="K136" s="62"/>
      <c r="L136" s="62"/>
      <c r="M136" s="62"/>
      <c r="N136" s="245"/>
      <c r="O136" s="209"/>
      <c r="P136" s="210"/>
    </row>
    <row r="137" spans="1:16" s="1" customFormat="1" ht="20.25" customHeight="1">
      <c r="A137" s="147" t="s">
        <v>6</v>
      </c>
      <c r="B137" s="81"/>
      <c r="C137" s="82"/>
      <c r="D137" s="223" t="s">
        <v>36</v>
      </c>
      <c r="E137" s="224"/>
      <c r="F137" s="224"/>
      <c r="G137" s="224"/>
      <c r="H137" s="224"/>
      <c r="I137" s="224"/>
      <c r="J137" s="225"/>
      <c r="K137" s="62"/>
      <c r="L137" s="62"/>
      <c r="M137" s="62"/>
      <c r="N137" s="245"/>
      <c r="O137" s="209"/>
      <c r="P137" s="210"/>
    </row>
    <row r="138" spans="1:16" s="1" customFormat="1" ht="51.75" customHeight="1">
      <c r="A138" s="147" t="s">
        <v>105</v>
      </c>
      <c r="B138" s="207" t="s">
        <v>123</v>
      </c>
      <c r="C138" s="207"/>
      <c r="D138" s="213" t="s">
        <v>175</v>
      </c>
      <c r="E138" s="214"/>
      <c r="F138" s="215"/>
      <c r="G138" s="136" t="s">
        <v>55</v>
      </c>
      <c r="H138" s="275" t="s">
        <v>153</v>
      </c>
      <c r="I138" s="275"/>
      <c r="J138" s="275"/>
      <c r="K138" s="62"/>
      <c r="L138" s="62"/>
      <c r="M138" s="62"/>
      <c r="N138" s="232">
        <v>120</v>
      </c>
      <c r="O138" s="243"/>
      <c r="P138" s="244"/>
    </row>
    <row r="139" spans="1:16" s="1" customFormat="1" ht="27" customHeight="1">
      <c r="A139" s="147" t="s">
        <v>9</v>
      </c>
      <c r="B139" s="81"/>
      <c r="C139" s="82"/>
      <c r="D139" s="223" t="s">
        <v>37</v>
      </c>
      <c r="E139" s="224"/>
      <c r="F139" s="224"/>
      <c r="G139" s="224"/>
      <c r="H139" s="224"/>
      <c r="I139" s="224"/>
      <c r="J139" s="225"/>
      <c r="K139" s="62"/>
      <c r="L139" s="62"/>
      <c r="M139" s="62"/>
      <c r="N139" s="78"/>
      <c r="O139" s="83"/>
      <c r="P139" s="84"/>
    </row>
    <row r="140" spans="1:16" s="1" customFormat="1" ht="42" customHeight="1">
      <c r="A140" s="147" t="s">
        <v>106</v>
      </c>
      <c r="B140" s="207" t="s">
        <v>123</v>
      </c>
      <c r="C140" s="207"/>
      <c r="D140" s="213" t="s">
        <v>176</v>
      </c>
      <c r="E140" s="214"/>
      <c r="F140" s="215"/>
      <c r="G140" s="136" t="s">
        <v>54</v>
      </c>
      <c r="H140" s="208" t="s">
        <v>79</v>
      </c>
      <c r="I140" s="209"/>
      <c r="J140" s="210"/>
      <c r="K140" s="62"/>
      <c r="L140" s="62"/>
      <c r="M140" s="62"/>
      <c r="N140" s="246">
        <v>20</v>
      </c>
      <c r="O140" s="247"/>
      <c r="P140" s="248"/>
    </row>
    <row r="141" spans="1:16" s="1" customFormat="1" ht="25.5" customHeight="1">
      <c r="A141" s="147" t="s">
        <v>11</v>
      </c>
      <c r="B141" s="81"/>
      <c r="C141" s="82"/>
      <c r="D141" s="223" t="s">
        <v>38</v>
      </c>
      <c r="E141" s="224"/>
      <c r="F141" s="224"/>
      <c r="G141" s="224"/>
      <c r="H141" s="224"/>
      <c r="I141" s="224"/>
      <c r="J141" s="225"/>
      <c r="K141" s="62"/>
      <c r="L141" s="62"/>
      <c r="M141" s="62"/>
      <c r="N141" s="245"/>
      <c r="O141" s="209"/>
      <c r="P141" s="210"/>
    </row>
    <row r="142" spans="1:16" s="1" customFormat="1" ht="39" customHeight="1">
      <c r="A142" s="147" t="s">
        <v>107</v>
      </c>
      <c r="B142" s="207" t="s">
        <v>123</v>
      </c>
      <c r="C142" s="207"/>
      <c r="D142" s="213" t="s">
        <v>177</v>
      </c>
      <c r="E142" s="308"/>
      <c r="F142" s="309"/>
      <c r="G142" s="76" t="s">
        <v>0</v>
      </c>
      <c r="H142" s="310" t="s">
        <v>155</v>
      </c>
      <c r="I142" s="311"/>
      <c r="J142" s="312"/>
      <c r="K142" s="62"/>
      <c r="L142" s="62"/>
      <c r="M142" s="62"/>
      <c r="N142" s="250">
        <v>6000</v>
      </c>
      <c r="O142" s="251"/>
      <c r="P142" s="252"/>
    </row>
    <row r="143" spans="1:16" s="1" customFormat="1" ht="21" customHeight="1">
      <c r="A143" s="147" t="s">
        <v>12</v>
      </c>
      <c r="B143" s="81"/>
      <c r="C143" s="82"/>
      <c r="D143" s="223" t="s">
        <v>43</v>
      </c>
      <c r="E143" s="224"/>
      <c r="F143" s="224"/>
      <c r="G143" s="224"/>
      <c r="H143" s="224"/>
      <c r="I143" s="224"/>
      <c r="J143" s="225"/>
      <c r="K143" s="62"/>
      <c r="L143" s="62"/>
      <c r="M143" s="62"/>
      <c r="N143" s="138"/>
      <c r="O143" s="139"/>
      <c r="P143" s="140"/>
    </row>
    <row r="144" spans="1:16" s="1" customFormat="1" ht="75" customHeight="1">
      <c r="A144" s="147" t="s">
        <v>108</v>
      </c>
      <c r="B144" s="207" t="s">
        <v>123</v>
      </c>
      <c r="C144" s="207"/>
      <c r="D144" s="213" t="s">
        <v>166</v>
      </c>
      <c r="E144" s="262"/>
      <c r="F144" s="263"/>
      <c r="G144" s="76" t="s">
        <v>161</v>
      </c>
      <c r="H144" s="310" t="s">
        <v>165</v>
      </c>
      <c r="I144" s="311"/>
      <c r="J144" s="312"/>
      <c r="K144" s="100"/>
      <c r="L144" s="100"/>
      <c r="M144" s="100"/>
      <c r="N144" s="246">
        <v>15</v>
      </c>
      <c r="O144" s="319"/>
      <c r="P144" s="320"/>
    </row>
    <row r="145" spans="1:16" s="1" customFormat="1" ht="42.75" customHeight="1">
      <c r="A145" s="179"/>
      <c r="B145" s="85"/>
      <c r="C145" s="82"/>
      <c r="D145" s="253" t="s">
        <v>235</v>
      </c>
      <c r="E145" s="264"/>
      <c r="F145" s="264"/>
      <c r="G145" s="264"/>
      <c r="H145" s="264"/>
      <c r="I145" s="264"/>
      <c r="J145" s="264"/>
      <c r="K145" s="62"/>
      <c r="L145" s="62"/>
      <c r="M145" s="62"/>
      <c r="N145" s="138"/>
      <c r="O145" s="139"/>
      <c r="P145" s="140"/>
    </row>
    <row r="146" spans="1:16" s="1" customFormat="1" ht="21.75" customHeight="1">
      <c r="A146" s="147" t="s">
        <v>6</v>
      </c>
      <c r="B146" s="81"/>
      <c r="C146" s="82"/>
      <c r="D146" s="86" t="s">
        <v>36</v>
      </c>
      <c r="E146" s="313"/>
      <c r="F146" s="296"/>
      <c r="G146" s="296"/>
      <c r="H146" s="296"/>
      <c r="I146" s="296"/>
      <c r="J146" s="296"/>
      <c r="K146" s="62"/>
      <c r="L146" s="62"/>
      <c r="M146" s="62"/>
      <c r="N146" s="208"/>
      <c r="O146" s="209"/>
      <c r="P146" s="210"/>
    </row>
    <row r="147" spans="1:16" s="1" customFormat="1" ht="97.5" customHeight="1">
      <c r="A147" s="147" t="s">
        <v>105</v>
      </c>
      <c r="B147" s="207" t="s">
        <v>123</v>
      </c>
      <c r="C147" s="207"/>
      <c r="D147" s="213" t="s">
        <v>227</v>
      </c>
      <c r="E147" s="214"/>
      <c r="F147" s="215"/>
      <c r="G147" s="136" t="s">
        <v>55</v>
      </c>
      <c r="H147" s="275" t="s">
        <v>153</v>
      </c>
      <c r="I147" s="275"/>
      <c r="J147" s="275"/>
      <c r="K147" s="62"/>
      <c r="L147" s="62"/>
      <c r="M147" s="62"/>
      <c r="N147" s="307">
        <v>40</v>
      </c>
      <c r="O147" s="243"/>
      <c r="P147" s="244"/>
    </row>
    <row r="148" spans="1:16" s="1" customFormat="1" ht="21" customHeight="1">
      <c r="A148" s="147" t="s">
        <v>9</v>
      </c>
      <c r="B148" s="81"/>
      <c r="C148" s="82"/>
      <c r="D148" s="253" t="s">
        <v>37</v>
      </c>
      <c r="E148" s="254"/>
      <c r="F148" s="254"/>
      <c r="G148" s="264"/>
      <c r="H148" s="264"/>
      <c r="I148" s="264"/>
      <c r="J148" s="264"/>
      <c r="K148" s="62"/>
      <c r="L148" s="62"/>
      <c r="M148" s="62"/>
      <c r="N148" s="78"/>
      <c r="O148" s="83"/>
      <c r="P148" s="84"/>
    </row>
    <row r="149" spans="1:16" s="1" customFormat="1" ht="44.25" customHeight="1">
      <c r="A149" s="147" t="s">
        <v>106</v>
      </c>
      <c r="B149" s="207" t="s">
        <v>123</v>
      </c>
      <c r="C149" s="207"/>
      <c r="D149" s="265" t="s">
        <v>178</v>
      </c>
      <c r="E149" s="266"/>
      <c r="F149" s="267"/>
      <c r="G149" s="142" t="s">
        <v>54</v>
      </c>
      <c r="H149" s="208" t="s">
        <v>119</v>
      </c>
      <c r="I149" s="209"/>
      <c r="J149" s="209"/>
      <c r="K149" s="62"/>
      <c r="L149" s="62"/>
      <c r="M149" s="62"/>
      <c r="N149" s="303">
        <v>4</v>
      </c>
      <c r="O149" s="303"/>
      <c r="P149" s="303"/>
    </row>
    <row r="150" spans="1:16" s="1" customFormat="1" ht="25.5" customHeight="1">
      <c r="A150" s="147" t="s">
        <v>11</v>
      </c>
      <c r="B150" s="81"/>
      <c r="C150" s="82"/>
      <c r="D150" s="223" t="s">
        <v>38</v>
      </c>
      <c r="E150" s="224"/>
      <c r="F150" s="224"/>
      <c r="G150" s="224"/>
      <c r="H150" s="224"/>
      <c r="I150" s="224"/>
      <c r="J150" s="225"/>
      <c r="K150" s="62"/>
      <c r="L150" s="62"/>
      <c r="M150" s="62"/>
      <c r="N150" s="232"/>
      <c r="O150" s="455"/>
      <c r="P150" s="351"/>
    </row>
    <row r="151" spans="1:16" s="1" customFormat="1" ht="42.75" customHeight="1">
      <c r="A151" s="174" t="s">
        <v>107</v>
      </c>
      <c r="B151" s="207" t="s">
        <v>123</v>
      </c>
      <c r="C151" s="207"/>
      <c r="D151" s="213" t="s">
        <v>179</v>
      </c>
      <c r="E151" s="214"/>
      <c r="F151" s="215"/>
      <c r="G151" s="137" t="s">
        <v>0</v>
      </c>
      <c r="H151" s="208" t="s">
        <v>155</v>
      </c>
      <c r="I151" s="209"/>
      <c r="J151" s="210"/>
      <c r="K151" s="62"/>
      <c r="L151" s="62"/>
      <c r="M151" s="62"/>
      <c r="N151" s="250">
        <v>10000</v>
      </c>
      <c r="O151" s="280"/>
      <c r="P151" s="281"/>
    </row>
    <row r="152" spans="1:16" s="1" customFormat="1" ht="21" customHeight="1">
      <c r="A152" s="147" t="s">
        <v>12</v>
      </c>
      <c r="B152" s="87"/>
      <c r="C152" s="88"/>
      <c r="D152" s="453" t="s">
        <v>43</v>
      </c>
      <c r="E152" s="454"/>
      <c r="F152" s="454"/>
      <c r="G152" s="454"/>
      <c r="H152" s="454"/>
      <c r="I152" s="454"/>
      <c r="J152" s="454"/>
      <c r="K152" s="62"/>
      <c r="L152" s="62"/>
      <c r="M152" s="62"/>
      <c r="N152" s="245"/>
      <c r="O152" s="442"/>
      <c r="P152" s="443"/>
    </row>
    <row r="153" spans="1:16" s="1" customFormat="1" ht="61.5" customHeight="1">
      <c r="A153" s="147" t="s">
        <v>108</v>
      </c>
      <c r="B153" s="207" t="s">
        <v>123</v>
      </c>
      <c r="C153" s="207"/>
      <c r="D153" s="213" t="s">
        <v>181</v>
      </c>
      <c r="E153" s="214"/>
      <c r="F153" s="215"/>
      <c r="G153" s="183" t="s">
        <v>44</v>
      </c>
      <c r="H153" s="208" t="s">
        <v>180</v>
      </c>
      <c r="I153" s="209"/>
      <c r="J153" s="210"/>
      <c r="K153" s="62"/>
      <c r="L153" s="62"/>
      <c r="M153" s="62"/>
      <c r="N153" s="232">
        <v>10</v>
      </c>
      <c r="O153" s="301"/>
      <c r="P153" s="302"/>
    </row>
    <row r="154" spans="1:16" s="1" customFormat="1" ht="45.75" customHeight="1">
      <c r="A154" s="180"/>
      <c r="B154" s="85"/>
      <c r="C154" s="82"/>
      <c r="D154" s="253" t="s">
        <v>182</v>
      </c>
      <c r="E154" s="254"/>
      <c r="F154" s="254"/>
      <c r="G154" s="254"/>
      <c r="H154" s="254"/>
      <c r="I154" s="254"/>
      <c r="J154" s="254"/>
      <c r="K154" s="62"/>
      <c r="L154" s="62"/>
      <c r="M154" s="62"/>
      <c r="N154" s="232"/>
      <c r="O154" s="209"/>
      <c r="P154" s="210"/>
    </row>
    <row r="155" spans="1:16" s="1" customFormat="1" ht="21.75" customHeight="1">
      <c r="A155" s="147" t="s">
        <v>6</v>
      </c>
      <c r="B155" s="85"/>
      <c r="C155" s="82"/>
      <c r="D155" s="223" t="s">
        <v>36</v>
      </c>
      <c r="E155" s="224"/>
      <c r="F155" s="224"/>
      <c r="G155" s="224"/>
      <c r="H155" s="224"/>
      <c r="I155" s="224"/>
      <c r="J155" s="224"/>
      <c r="K155" s="62"/>
      <c r="L155" s="62"/>
      <c r="M155" s="62"/>
      <c r="N155" s="89"/>
      <c r="O155" s="90"/>
      <c r="P155" s="91"/>
    </row>
    <row r="156" spans="1:16" s="1" customFormat="1" ht="49.5" customHeight="1">
      <c r="A156" s="147" t="s">
        <v>105</v>
      </c>
      <c r="B156" s="445" t="s">
        <v>123</v>
      </c>
      <c r="C156" s="445"/>
      <c r="D156" s="446" t="s">
        <v>183</v>
      </c>
      <c r="E156" s="447"/>
      <c r="F156" s="447"/>
      <c r="G156" s="158" t="s">
        <v>55</v>
      </c>
      <c r="H156" s="275" t="s">
        <v>153</v>
      </c>
      <c r="I156" s="275"/>
      <c r="J156" s="275"/>
      <c r="K156" s="63"/>
      <c r="L156" s="63"/>
      <c r="M156" s="63"/>
      <c r="N156" s="232">
        <v>80</v>
      </c>
      <c r="O156" s="243"/>
      <c r="P156" s="244"/>
    </row>
    <row r="157" spans="1:16" s="1" customFormat="1" ht="21" customHeight="1">
      <c r="A157" s="147" t="s">
        <v>9</v>
      </c>
      <c r="B157" s="132"/>
      <c r="C157" s="133"/>
      <c r="D157" s="253" t="s">
        <v>37</v>
      </c>
      <c r="E157" s="254"/>
      <c r="F157" s="254"/>
      <c r="G157" s="254"/>
      <c r="H157" s="254"/>
      <c r="I157" s="254"/>
      <c r="J157" s="254"/>
      <c r="K157" s="62"/>
      <c r="L157" s="62"/>
      <c r="M157" s="62"/>
      <c r="N157" s="232"/>
      <c r="O157" s="233"/>
      <c r="P157" s="234"/>
    </row>
    <row r="158" spans="1:16" s="170" customFormat="1" ht="85.5" customHeight="1">
      <c r="A158" s="147" t="s">
        <v>106</v>
      </c>
      <c r="B158" s="291" t="s">
        <v>123</v>
      </c>
      <c r="C158" s="461"/>
      <c r="D158" s="213" t="s">
        <v>184</v>
      </c>
      <c r="E158" s="268"/>
      <c r="F158" s="269"/>
      <c r="G158" s="183" t="s">
        <v>56</v>
      </c>
      <c r="H158" s="208" t="s">
        <v>119</v>
      </c>
      <c r="I158" s="209"/>
      <c r="J158" s="210"/>
      <c r="K158" s="100"/>
      <c r="L158" s="100"/>
      <c r="M158" s="100"/>
      <c r="N158" s="246">
        <v>174870</v>
      </c>
      <c r="O158" s="247"/>
      <c r="P158" s="248"/>
    </row>
    <row r="159" spans="1:16" s="1" customFormat="1" ht="29.25" customHeight="1">
      <c r="A159" s="147" t="s">
        <v>11</v>
      </c>
      <c r="B159" s="81"/>
      <c r="C159" s="82"/>
      <c r="D159" s="270" t="s">
        <v>38</v>
      </c>
      <c r="E159" s="271"/>
      <c r="F159" s="272"/>
      <c r="G159" s="92"/>
      <c r="H159" s="276"/>
      <c r="I159" s="214"/>
      <c r="J159" s="215"/>
      <c r="K159" s="62"/>
      <c r="L159" s="62"/>
      <c r="M159" s="62"/>
      <c r="N159" s="245"/>
      <c r="O159" s="209"/>
      <c r="P159" s="210"/>
    </row>
    <row r="160" spans="1:16" s="1" customFormat="1" ht="61.5" customHeight="1">
      <c r="A160" s="147" t="s">
        <v>107</v>
      </c>
      <c r="B160" s="207" t="s">
        <v>123</v>
      </c>
      <c r="C160" s="207"/>
      <c r="D160" s="213" t="s">
        <v>185</v>
      </c>
      <c r="E160" s="286"/>
      <c r="F160" s="287"/>
      <c r="G160" s="148" t="s">
        <v>0</v>
      </c>
      <c r="H160" s="208" t="s">
        <v>155</v>
      </c>
      <c r="I160" s="209"/>
      <c r="J160" s="210"/>
      <c r="K160" s="62"/>
      <c r="L160" s="62"/>
      <c r="M160" s="62"/>
      <c r="N160" s="250">
        <v>0.46</v>
      </c>
      <c r="O160" s="251"/>
      <c r="P160" s="252"/>
    </row>
    <row r="161" spans="1:16" s="1" customFormat="1" ht="24.75" customHeight="1">
      <c r="A161" s="147" t="s">
        <v>12</v>
      </c>
      <c r="B161" s="207"/>
      <c r="C161" s="207"/>
      <c r="D161" s="253" t="s">
        <v>43</v>
      </c>
      <c r="E161" s="254"/>
      <c r="F161" s="254"/>
      <c r="G161" s="254"/>
      <c r="H161" s="254"/>
      <c r="I161" s="254"/>
      <c r="J161" s="254"/>
      <c r="K161" s="62"/>
      <c r="L161" s="62"/>
      <c r="M161" s="62"/>
      <c r="N161" s="232"/>
      <c r="O161" s="233"/>
      <c r="P161" s="234"/>
    </row>
    <row r="162" spans="1:16" s="1" customFormat="1" ht="64.5" customHeight="1">
      <c r="A162" s="147" t="s">
        <v>108</v>
      </c>
      <c r="B162" s="207" t="s">
        <v>123</v>
      </c>
      <c r="C162" s="207"/>
      <c r="D162" s="213" t="s">
        <v>225</v>
      </c>
      <c r="E162" s="214"/>
      <c r="F162" s="215"/>
      <c r="G162" s="143" t="s">
        <v>44</v>
      </c>
      <c r="H162" s="208" t="s">
        <v>1</v>
      </c>
      <c r="I162" s="209"/>
      <c r="J162" s="210"/>
      <c r="K162" s="62"/>
      <c r="L162" s="62"/>
      <c r="M162" s="62"/>
      <c r="N162" s="232">
        <v>100</v>
      </c>
      <c r="O162" s="209"/>
      <c r="P162" s="210"/>
    </row>
    <row r="163" spans="1:16" s="1" customFormat="1" ht="29.25" customHeight="1">
      <c r="A163" s="147"/>
      <c r="B163" s="81"/>
      <c r="C163" s="82"/>
      <c r="D163" s="223" t="s">
        <v>134</v>
      </c>
      <c r="E163" s="214"/>
      <c r="F163" s="214"/>
      <c r="G163" s="214"/>
      <c r="H163" s="214"/>
      <c r="I163" s="214"/>
      <c r="J163" s="214"/>
      <c r="K163" s="62"/>
      <c r="L163" s="62"/>
      <c r="M163" s="62"/>
      <c r="N163" s="245"/>
      <c r="O163" s="209"/>
      <c r="P163" s="210"/>
    </row>
    <row r="164" spans="1:16" s="1" customFormat="1" ht="25.5" customHeight="1">
      <c r="A164" s="147" t="s">
        <v>6</v>
      </c>
      <c r="B164" s="221"/>
      <c r="C164" s="222"/>
      <c r="D164" s="223" t="s">
        <v>90</v>
      </c>
      <c r="E164" s="214"/>
      <c r="F164" s="214"/>
      <c r="G164" s="214"/>
      <c r="H164" s="214"/>
      <c r="I164" s="214"/>
      <c r="J164" s="214"/>
      <c r="K164" s="62"/>
      <c r="L164" s="62"/>
      <c r="M164" s="62"/>
      <c r="N164" s="245"/>
      <c r="O164" s="209"/>
      <c r="P164" s="210"/>
    </row>
    <row r="165" spans="1:16" s="170" customFormat="1" ht="76.5" customHeight="1">
      <c r="A165" s="147" t="s">
        <v>85</v>
      </c>
      <c r="B165" s="235" t="s">
        <v>123</v>
      </c>
      <c r="C165" s="235"/>
      <c r="D165" s="213" t="s">
        <v>187</v>
      </c>
      <c r="E165" s="227"/>
      <c r="F165" s="228"/>
      <c r="G165" s="175" t="s">
        <v>55</v>
      </c>
      <c r="H165" s="275" t="s">
        <v>153</v>
      </c>
      <c r="I165" s="275"/>
      <c r="J165" s="275"/>
      <c r="K165" s="100"/>
      <c r="L165" s="100"/>
      <c r="M165" s="100"/>
      <c r="N165" s="232">
        <v>30</v>
      </c>
      <c r="O165" s="243"/>
      <c r="P165" s="244"/>
    </row>
    <row r="166" spans="1:16" s="1" customFormat="1" ht="53.25" hidden="1" customHeight="1">
      <c r="A166" s="147" t="s">
        <v>78</v>
      </c>
      <c r="B166" s="207" t="s">
        <v>76</v>
      </c>
      <c r="C166" s="207"/>
      <c r="D166" s="213" t="s">
        <v>91</v>
      </c>
      <c r="E166" s="214"/>
      <c r="F166" s="214"/>
      <c r="G166" s="95" t="s">
        <v>54</v>
      </c>
      <c r="H166" s="273" t="s">
        <v>92</v>
      </c>
      <c r="I166" s="274"/>
      <c r="J166" s="274"/>
      <c r="K166" s="62"/>
      <c r="L166" s="62"/>
      <c r="M166" s="62"/>
      <c r="N166" s="78"/>
      <c r="O166" s="93"/>
      <c r="P166" s="94"/>
    </row>
    <row r="167" spans="1:16" s="1" customFormat="1" ht="20.25" hidden="1" customHeight="1">
      <c r="A167" s="147" t="s">
        <v>71</v>
      </c>
      <c r="B167" s="85"/>
      <c r="C167" s="96"/>
      <c r="D167" s="223" t="s">
        <v>37</v>
      </c>
      <c r="E167" s="214"/>
      <c r="F167" s="214"/>
      <c r="G167" s="214"/>
      <c r="H167" s="214"/>
      <c r="I167" s="214"/>
      <c r="J167" s="215"/>
      <c r="K167" s="62"/>
      <c r="L167" s="62"/>
      <c r="M167" s="62"/>
      <c r="N167" s="78"/>
      <c r="O167" s="93"/>
      <c r="P167" s="94"/>
    </row>
    <row r="168" spans="1:16" s="1" customFormat="1" ht="20.25" hidden="1" customHeight="1">
      <c r="A168" s="147" t="s">
        <v>80</v>
      </c>
      <c r="B168" s="207" t="s">
        <v>76</v>
      </c>
      <c r="C168" s="207"/>
      <c r="D168" s="276" t="s">
        <v>93</v>
      </c>
      <c r="E168" s="214"/>
      <c r="F168" s="215"/>
      <c r="G168" s="95" t="s">
        <v>54</v>
      </c>
      <c r="H168" s="273" t="s">
        <v>79</v>
      </c>
      <c r="I168" s="274"/>
      <c r="J168" s="274"/>
      <c r="K168" s="62"/>
      <c r="L168" s="62"/>
      <c r="M168" s="62"/>
      <c r="N168" s="232">
        <v>96</v>
      </c>
      <c r="O168" s="243"/>
      <c r="P168" s="244"/>
    </row>
    <row r="169" spans="1:16" s="1" customFormat="1" ht="36" hidden="1" customHeight="1">
      <c r="A169" s="147" t="s">
        <v>73</v>
      </c>
      <c r="B169" s="221"/>
      <c r="C169" s="222"/>
      <c r="D169" s="223" t="s">
        <v>38</v>
      </c>
      <c r="E169" s="214"/>
      <c r="F169" s="214"/>
      <c r="G169" s="214"/>
      <c r="H169" s="214"/>
      <c r="I169" s="214"/>
      <c r="J169" s="214"/>
      <c r="K169" s="62"/>
      <c r="L169" s="62"/>
      <c r="M169" s="62"/>
      <c r="N169" s="245">
        <v>19</v>
      </c>
      <c r="O169" s="209"/>
      <c r="P169" s="210"/>
    </row>
    <row r="170" spans="1:16" s="1" customFormat="1" ht="20.25" hidden="1" customHeight="1">
      <c r="A170" s="147" t="s">
        <v>81</v>
      </c>
      <c r="B170" s="207" t="s">
        <v>76</v>
      </c>
      <c r="C170" s="207"/>
      <c r="D170" s="213" t="s">
        <v>94</v>
      </c>
      <c r="E170" s="214"/>
      <c r="F170" s="214"/>
      <c r="G170" s="95" t="s">
        <v>55</v>
      </c>
      <c r="H170" s="273" t="s">
        <v>53</v>
      </c>
      <c r="I170" s="274"/>
      <c r="J170" s="282"/>
      <c r="K170" s="62"/>
      <c r="L170" s="62"/>
      <c r="M170" s="62"/>
      <c r="N170" s="78"/>
      <c r="O170" s="93"/>
      <c r="P170" s="94"/>
    </row>
    <row r="171" spans="1:16" s="1" customFormat="1" ht="37.5" hidden="1" customHeight="1">
      <c r="A171" s="181" t="s">
        <v>74</v>
      </c>
      <c r="B171" s="221"/>
      <c r="C171" s="222"/>
      <c r="D171" s="223" t="s">
        <v>43</v>
      </c>
      <c r="E171" s="214"/>
      <c r="F171" s="214"/>
      <c r="G171" s="214"/>
      <c r="H171" s="214"/>
      <c r="I171" s="214"/>
      <c r="J171" s="214"/>
      <c r="K171" s="62"/>
      <c r="L171" s="62"/>
      <c r="M171" s="62"/>
      <c r="N171" s="245">
        <v>19</v>
      </c>
      <c r="O171" s="209"/>
      <c r="P171" s="210"/>
    </row>
    <row r="172" spans="1:16" s="1" customFormat="1" ht="20.25" hidden="1" customHeight="1">
      <c r="A172" s="147"/>
      <c r="B172" s="207" t="s">
        <v>76</v>
      </c>
      <c r="C172" s="207"/>
      <c r="D172" s="213" t="s">
        <v>2</v>
      </c>
      <c r="E172" s="268"/>
      <c r="F172" s="269"/>
      <c r="G172" s="60" t="s">
        <v>44</v>
      </c>
      <c r="H172" s="277" t="s">
        <v>53</v>
      </c>
      <c r="I172" s="278"/>
      <c r="J172" s="279"/>
      <c r="K172" s="62"/>
      <c r="L172" s="62"/>
      <c r="M172" s="62"/>
      <c r="N172" s="78"/>
      <c r="O172" s="93"/>
      <c r="P172" s="94"/>
    </row>
    <row r="173" spans="1:16" s="1" customFormat="1" ht="39" hidden="1" customHeight="1">
      <c r="A173" s="147" t="s">
        <v>6</v>
      </c>
      <c r="B173" s="221"/>
      <c r="C173" s="259"/>
      <c r="D173" s="223" t="s">
        <v>118</v>
      </c>
      <c r="E173" s="260"/>
      <c r="F173" s="260"/>
      <c r="G173" s="260"/>
      <c r="H173" s="260"/>
      <c r="I173" s="260"/>
      <c r="J173" s="261"/>
      <c r="K173" s="62"/>
      <c r="L173" s="62"/>
      <c r="M173" s="62"/>
      <c r="N173" s="250">
        <v>5.05</v>
      </c>
      <c r="O173" s="251"/>
      <c r="P173" s="252"/>
    </row>
    <row r="174" spans="1:16" s="1" customFormat="1" ht="20.25" hidden="1" customHeight="1">
      <c r="A174" s="147" t="s">
        <v>105</v>
      </c>
      <c r="B174" s="221"/>
      <c r="C174" s="222"/>
      <c r="D174" s="223" t="s">
        <v>36</v>
      </c>
      <c r="E174" s="217"/>
      <c r="F174" s="217"/>
      <c r="G174" s="217"/>
      <c r="H174" s="217"/>
      <c r="I174" s="217"/>
      <c r="J174" s="218"/>
      <c r="K174" s="62"/>
      <c r="L174" s="62"/>
      <c r="M174" s="62"/>
      <c r="N174" s="78"/>
      <c r="O174" s="93"/>
      <c r="P174" s="94"/>
    </row>
    <row r="175" spans="1:16" s="1" customFormat="1" ht="66" hidden="1" customHeight="1">
      <c r="A175" s="147" t="s">
        <v>9</v>
      </c>
      <c r="B175" s="207" t="s">
        <v>76</v>
      </c>
      <c r="C175" s="207"/>
      <c r="D175" s="213" t="s">
        <v>95</v>
      </c>
      <c r="E175" s="262"/>
      <c r="F175" s="263"/>
      <c r="G175" s="136" t="s">
        <v>55</v>
      </c>
      <c r="H175" s="208" t="s">
        <v>77</v>
      </c>
      <c r="I175" s="209"/>
      <c r="J175" s="210"/>
      <c r="K175" s="62"/>
      <c r="L175" s="62"/>
      <c r="M175" s="62"/>
      <c r="N175" s="245">
        <v>100</v>
      </c>
      <c r="O175" s="283"/>
      <c r="P175" s="284"/>
    </row>
    <row r="176" spans="1:16" s="1" customFormat="1" ht="21" customHeight="1">
      <c r="A176" s="147" t="s">
        <v>9</v>
      </c>
      <c r="B176" s="221"/>
      <c r="C176" s="259"/>
      <c r="D176" s="223" t="s">
        <v>37</v>
      </c>
      <c r="E176" s="249"/>
      <c r="F176" s="249"/>
      <c r="G176" s="260"/>
      <c r="H176" s="260"/>
      <c r="I176" s="260"/>
      <c r="J176" s="261"/>
      <c r="K176" s="62"/>
      <c r="L176" s="62"/>
      <c r="M176" s="62"/>
      <c r="N176" s="78"/>
      <c r="O176" s="97"/>
      <c r="P176" s="98"/>
    </row>
    <row r="177" spans="1:16" s="1" customFormat="1" ht="72" customHeight="1">
      <c r="A177" s="147" t="s">
        <v>106</v>
      </c>
      <c r="B177" s="207" t="s">
        <v>123</v>
      </c>
      <c r="C177" s="207"/>
      <c r="D177" s="213" t="s">
        <v>188</v>
      </c>
      <c r="E177" s="268"/>
      <c r="F177" s="269"/>
      <c r="G177" s="99" t="s">
        <v>54</v>
      </c>
      <c r="H177" s="195" t="s">
        <v>119</v>
      </c>
      <c r="I177" s="211"/>
      <c r="J177" s="212"/>
      <c r="K177" s="62"/>
      <c r="L177" s="62"/>
      <c r="M177" s="62"/>
      <c r="N177" s="245">
        <v>10</v>
      </c>
      <c r="O177" s="209"/>
      <c r="P177" s="210"/>
    </row>
    <row r="178" spans="1:16" s="1" customFormat="1" ht="30.75" customHeight="1">
      <c r="A178" s="147" t="s">
        <v>11</v>
      </c>
      <c r="B178" s="221"/>
      <c r="C178" s="259"/>
      <c r="D178" s="223" t="s">
        <v>38</v>
      </c>
      <c r="E178" s="255"/>
      <c r="F178" s="255"/>
      <c r="G178" s="255"/>
      <c r="H178" s="255"/>
      <c r="I178" s="255"/>
      <c r="J178" s="256"/>
      <c r="K178" s="62"/>
      <c r="L178" s="62"/>
      <c r="M178" s="62"/>
      <c r="N178" s="245"/>
      <c r="O178" s="233"/>
      <c r="P178" s="234"/>
    </row>
    <row r="179" spans="1:16" s="1" customFormat="1" ht="72.75" customHeight="1">
      <c r="A179" s="147" t="s">
        <v>107</v>
      </c>
      <c r="B179" s="207" t="s">
        <v>123</v>
      </c>
      <c r="C179" s="207"/>
      <c r="D179" s="213" t="s">
        <v>191</v>
      </c>
      <c r="E179" s="286"/>
      <c r="F179" s="287"/>
      <c r="G179" s="149" t="s">
        <v>0</v>
      </c>
      <c r="H179" s="195" t="s">
        <v>155</v>
      </c>
      <c r="I179" s="211"/>
      <c r="J179" s="212"/>
      <c r="K179" s="62"/>
      <c r="L179" s="62"/>
      <c r="M179" s="62"/>
      <c r="N179" s="250">
        <v>3000</v>
      </c>
      <c r="O179" s="280"/>
      <c r="P179" s="281"/>
    </row>
    <row r="180" spans="1:16" s="1" customFormat="1" ht="24.75" customHeight="1">
      <c r="A180" s="147" t="s">
        <v>12</v>
      </c>
      <c r="B180" s="221"/>
      <c r="C180" s="285"/>
      <c r="D180" s="223" t="s">
        <v>43</v>
      </c>
      <c r="E180" s="255"/>
      <c r="F180" s="255"/>
      <c r="G180" s="255"/>
      <c r="H180" s="255"/>
      <c r="I180" s="255"/>
      <c r="J180" s="256"/>
      <c r="K180" s="62"/>
      <c r="L180" s="62"/>
      <c r="M180" s="62"/>
      <c r="N180" s="245"/>
      <c r="O180" s="209"/>
      <c r="P180" s="210"/>
    </row>
    <row r="181" spans="1:16" s="1" customFormat="1" ht="57" customHeight="1">
      <c r="A181" s="147" t="s">
        <v>108</v>
      </c>
      <c r="B181" s="207" t="s">
        <v>123</v>
      </c>
      <c r="C181" s="207"/>
      <c r="D181" s="213" t="s">
        <v>186</v>
      </c>
      <c r="E181" s="214"/>
      <c r="F181" s="215"/>
      <c r="G181" s="99" t="s">
        <v>44</v>
      </c>
      <c r="H181" s="208" t="s">
        <v>1</v>
      </c>
      <c r="I181" s="209"/>
      <c r="J181" s="210"/>
      <c r="K181" s="62"/>
      <c r="L181" s="62"/>
      <c r="M181" s="62"/>
      <c r="N181" s="232">
        <v>100</v>
      </c>
      <c r="O181" s="243"/>
      <c r="P181" s="244"/>
    </row>
    <row r="182" spans="1:16" s="1" customFormat="1" ht="36.75" customHeight="1">
      <c r="A182" s="147"/>
      <c r="B182" s="221"/>
      <c r="C182" s="222"/>
      <c r="D182" s="223" t="s">
        <v>189</v>
      </c>
      <c r="E182" s="260"/>
      <c r="F182" s="260"/>
      <c r="G182" s="260"/>
      <c r="H182" s="260"/>
      <c r="I182" s="260"/>
      <c r="J182" s="261"/>
      <c r="K182" s="62"/>
      <c r="L182" s="62"/>
      <c r="M182" s="62"/>
      <c r="N182" s="245"/>
      <c r="O182" s="233"/>
      <c r="P182" s="234"/>
    </row>
    <row r="183" spans="1:16" s="170" customFormat="1" ht="21" customHeight="1">
      <c r="A183" s="147" t="s">
        <v>6</v>
      </c>
      <c r="B183" s="291"/>
      <c r="C183" s="210"/>
      <c r="D183" s="223" t="s">
        <v>36</v>
      </c>
      <c r="E183" s="249"/>
      <c r="F183" s="249"/>
      <c r="G183" s="240"/>
      <c r="H183" s="240"/>
      <c r="I183" s="240"/>
      <c r="J183" s="241"/>
      <c r="K183" s="100"/>
      <c r="L183" s="100"/>
      <c r="M183" s="100"/>
      <c r="N183" s="245"/>
      <c r="O183" s="209"/>
      <c r="P183" s="210"/>
    </row>
    <row r="184" spans="1:16" s="170" customFormat="1" ht="50.25" customHeight="1">
      <c r="A184" s="147" t="s">
        <v>105</v>
      </c>
      <c r="B184" s="235" t="s">
        <v>123</v>
      </c>
      <c r="C184" s="235"/>
      <c r="D184" s="448" t="s">
        <v>183</v>
      </c>
      <c r="E184" s="449"/>
      <c r="F184" s="449"/>
      <c r="G184" s="148" t="s">
        <v>55</v>
      </c>
      <c r="H184" s="275" t="s">
        <v>153</v>
      </c>
      <c r="I184" s="275"/>
      <c r="J184" s="275"/>
      <c r="K184" s="100"/>
      <c r="L184" s="100"/>
      <c r="M184" s="100"/>
      <c r="N184" s="232">
        <v>100</v>
      </c>
      <c r="O184" s="243"/>
      <c r="P184" s="244"/>
    </row>
    <row r="185" spans="1:16" s="170" customFormat="1" ht="19.5" customHeight="1">
      <c r="A185" s="147" t="s">
        <v>9</v>
      </c>
      <c r="B185" s="291"/>
      <c r="C185" s="210"/>
      <c r="D185" s="223" t="s">
        <v>37</v>
      </c>
      <c r="E185" s="249"/>
      <c r="F185" s="249"/>
      <c r="G185" s="240"/>
      <c r="H185" s="240"/>
      <c r="I185" s="240"/>
      <c r="J185" s="241"/>
      <c r="K185" s="100"/>
      <c r="L185" s="100"/>
      <c r="M185" s="100"/>
      <c r="N185" s="245"/>
      <c r="O185" s="209"/>
      <c r="P185" s="210"/>
    </row>
    <row r="186" spans="1:16" s="170" customFormat="1" ht="48" customHeight="1">
      <c r="A186" s="147" t="s">
        <v>106</v>
      </c>
      <c r="B186" s="235" t="s">
        <v>123</v>
      </c>
      <c r="C186" s="235"/>
      <c r="D186" s="288" t="s">
        <v>190</v>
      </c>
      <c r="E186" s="289"/>
      <c r="F186" s="290"/>
      <c r="G186" s="149" t="s">
        <v>54</v>
      </c>
      <c r="H186" s="195" t="s">
        <v>119</v>
      </c>
      <c r="I186" s="211"/>
      <c r="J186" s="212"/>
      <c r="K186" s="100"/>
      <c r="L186" s="100"/>
      <c r="M186" s="100"/>
      <c r="N186" s="246">
        <v>220</v>
      </c>
      <c r="O186" s="247"/>
      <c r="P186" s="248"/>
    </row>
    <row r="187" spans="1:16" s="170" customFormat="1" ht="24" customHeight="1">
      <c r="A187" s="147" t="s">
        <v>11</v>
      </c>
      <c r="B187" s="291"/>
      <c r="C187" s="210"/>
      <c r="D187" s="223" t="s">
        <v>38</v>
      </c>
      <c r="E187" s="249"/>
      <c r="F187" s="249"/>
      <c r="G187" s="240"/>
      <c r="H187" s="240"/>
      <c r="I187" s="240"/>
      <c r="J187" s="241"/>
      <c r="K187" s="100"/>
      <c r="L187" s="100"/>
      <c r="M187" s="100"/>
      <c r="N187" s="245"/>
      <c r="O187" s="209"/>
      <c r="P187" s="210"/>
    </row>
    <row r="188" spans="1:16" s="170" customFormat="1" ht="49.5" customHeight="1">
      <c r="A188" s="147" t="s">
        <v>107</v>
      </c>
      <c r="B188" s="235" t="s">
        <v>123</v>
      </c>
      <c r="C188" s="235"/>
      <c r="D188" s="213" t="s">
        <v>192</v>
      </c>
      <c r="E188" s="257"/>
      <c r="F188" s="258"/>
      <c r="G188" s="149" t="s">
        <v>0</v>
      </c>
      <c r="H188" s="292" t="s">
        <v>155</v>
      </c>
      <c r="I188" s="293"/>
      <c r="J188" s="294"/>
      <c r="K188" s="100"/>
      <c r="L188" s="100"/>
      <c r="M188" s="100"/>
      <c r="N188" s="250">
        <v>454.55</v>
      </c>
      <c r="O188" s="251"/>
      <c r="P188" s="252"/>
    </row>
    <row r="189" spans="1:16" s="170" customFormat="1" ht="21" customHeight="1">
      <c r="A189" s="147" t="s">
        <v>12</v>
      </c>
      <c r="B189" s="291"/>
      <c r="C189" s="210"/>
      <c r="D189" s="223" t="s">
        <v>43</v>
      </c>
      <c r="E189" s="249"/>
      <c r="F189" s="249"/>
      <c r="G189" s="240"/>
      <c r="H189" s="240"/>
      <c r="I189" s="240"/>
      <c r="J189" s="241"/>
      <c r="K189" s="100"/>
      <c r="L189" s="100"/>
      <c r="M189" s="100"/>
      <c r="N189" s="316"/>
      <c r="O189" s="237"/>
      <c r="P189" s="237"/>
    </row>
    <row r="190" spans="1:16" s="170" customFormat="1" ht="56.25" customHeight="1">
      <c r="A190" s="147" t="s">
        <v>108</v>
      </c>
      <c r="B190" s="235" t="s">
        <v>123</v>
      </c>
      <c r="C190" s="235"/>
      <c r="D190" s="226" t="s">
        <v>193</v>
      </c>
      <c r="E190" s="227"/>
      <c r="F190" s="228"/>
      <c r="G190" s="149" t="s">
        <v>44</v>
      </c>
      <c r="H190" s="208" t="s">
        <v>1</v>
      </c>
      <c r="I190" s="209"/>
      <c r="J190" s="210"/>
      <c r="K190" s="100"/>
      <c r="L190" s="100"/>
      <c r="M190" s="100"/>
      <c r="N190" s="232">
        <v>100</v>
      </c>
      <c r="O190" s="243"/>
      <c r="P190" s="244"/>
    </row>
    <row r="191" spans="1:16" s="1" customFormat="1" ht="23.25" customHeight="1">
      <c r="A191" s="147"/>
      <c r="B191" s="221"/>
      <c r="C191" s="222"/>
      <c r="D191" s="242" t="s">
        <v>194</v>
      </c>
      <c r="E191" s="224"/>
      <c r="F191" s="224"/>
      <c r="G191" s="260"/>
      <c r="H191" s="260"/>
      <c r="I191" s="260"/>
      <c r="J191" s="261"/>
      <c r="K191" s="62"/>
      <c r="L191" s="62"/>
      <c r="M191" s="62"/>
      <c r="N191" s="245"/>
      <c r="O191" s="209"/>
      <c r="P191" s="210"/>
    </row>
    <row r="192" spans="1:16" s="1" customFormat="1" ht="21" customHeight="1">
      <c r="A192" s="147" t="s">
        <v>6</v>
      </c>
      <c r="B192" s="221"/>
      <c r="C192" s="222"/>
      <c r="D192" s="242" t="s">
        <v>36</v>
      </c>
      <c r="E192" s="224"/>
      <c r="F192" s="225"/>
      <c r="G192" s="101"/>
      <c r="H192" s="216"/>
      <c r="I192" s="217"/>
      <c r="J192" s="218"/>
      <c r="K192" s="62"/>
      <c r="L192" s="62"/>
      <c r="M192" s="62"/>
      <c r="N192" s="316"/>
      <c r="O192" s="237"/>
      <c r="P192" s="237"/>
    </row>
    <row r="193" spans="1:16" s="1" customFormat="1" ht="49.5" customHeight="1">
      <c r="A193" s="147" t="s">
        <v>105</v>
      </c>
      <c r="B193" s="207" t="s">
        <v>123</v>
      </c>
      <c r="C193" s="207"/>
      <c r="D193" s="446" t="s">
        <v>228</v>
      </c>
      <c r="E193" s="447"/>
      <c r="F193" s="447"/>
      <c r="G193" s="99" t="s">
        <v>55</v>
      </c>
      <c r="H193" s="275" t="s">
        <v>153</v>
      </c>
      <c r="I193" s="275"/>
      <c r="J193" s="275"/>
      <c r="K193" s="61"/>
      <c r="L193" s="61"/>
      <c r="M193" s="61"/>
      <c r="N193" s="192">
        <v>50</v>
      </c>
      <c r="O193" s="219"/>
      <c r="P193" s="220"/>
    </row>
    <row r="194" spans="1:16" s="1" customFormat="1" ht="24" customHeight="1">
      <c r="A194" s="147" t="s">
        <v>9</v>
      </c>
      <c r="B194" s="221"/>
      <c r="C194" s="222"/>
      <c r="D194" s="223" t="s">
        <v>37</v>
      </c>
      <c r="E194" s="224"/>
      <c r="F194" s="225"/>
      <c r="G194" s="99"/>
      <c r="H194" s="226"/>
      <c r="I194" s="227"/>
      <c r="J194" s="228"/>
      <c r="K194" s="61"/>
      <c r="L194" s="61"/>
      <c r="M194" s="61"/>
      <c r="N194" s="195"/>
      <c r="O194" s="211"/>
      <c r="P194" s="212"/>
    </row>
    <row r="195" spans="1:16" s="1" customFormat="1" ht="93" customHeight="1">
      <c r="A195" s="147" t="s">
        <v>106</v>
      </c>
      <c r="B195" s="207" t="s">
        <v>123</v>
      </c>
      <c r="C195" s="207"/>
      <c r="D195" s="213" t="s">
        <v>195</v>
      </c>
      <c r="E195" s="257"/>
      <c r="F195" s="258"/>
      <c r="G195" s="99" t="s">
        <v>54</v>
      </c>
      <c r="H195" s="208" t="s">
        <v>196</v>
      </c>
      <c r="I195" s="209"/>
      <c r="J195" s="210"/>
      <c r="K195" s="61"/>
      <c r="L195" s="61"/>
      <c r="M195" s="61"/>
      <c r="N195" s="195">
        <v>1</v>
      </c>
      <c r="O195" s="211"/>
      <c r="P195" s="212"/>
    </row>
    <row r="196" spans="1:16" s="1" customFormat="1" ht="24" customHeight="1">
      <c r="A196" s="147" t="s">
        <v>11</v>
      </c>
      <c r="B196" s="221"/>
      <c r="C196" s="222"/>
      <c r="D196" s="223" t="s">
        <v>38</v>
      </c>
      <c r="E196" s="224"/>
      <c r="F196" s="225"/>
      <c r="G196" s="101"/>
      <c r="H196" s="276"/>
      <c r="I196" s="214"/>
      <c r="J196" s="215"/>
      <c r="K196" s="61"/>
      <c r="L196" s="61"/>
      <c r="M196" s="61"/>
      <c r="N196" s="192"/>
      <c r="O196" s="219"/>
      <c r="P196" s="220"/>
    </row>
    <row r="197" spans="1:16" s="1" customFormat="1" ht="57" customHeight="1">
      <c r="A197" s="147" t="s">
        <v>107</v>
      </c>
      <c r="B197" s="207" t="s">
        <v>123</v>
      </c>
      <c r="C197" s="207"/>
      <c r="D197" s="213" t="s">
        <v>197</v>
      </c>
      <c r="E197" s="214"/>
      <c r="F197" s="215"/>
      <c r="G197" s="99" t="s">
        <v>0</v>
      </c>
      <c r="H197" s="208" t="s">
        <v>155</v>
      </c>
      <c r="I197" s="209"/>
      <c r="J197" s="210"/>
      <c r="K197" s="61"/>
      <c r="L197" s="61"/>
      <c r="M197" s="61"/>
      <c r="N197" s="229">
        <v>50000</v>
      </c>
      <c r="O197" s="230"/>
      <c r="P197" s="231"/>
    </row>
    <row r="198" spans="1:16" s="1" customFormat="1" ht="22.5" customHeight="1">
      <c r="A198" s="147" t="s">
        <v>12</v>
      </c>
      <c r="B198" s="221"/>
      <c r="C198" s="222"/>
      <c r="D198" s="223" t="s">
        <v>43</v>
      </c>
      <c r="E198" s="214"/>
      <c r="F198" s="215"/>
      <c r="G198" s="99"/>
      <c r="H198" s="226"/>
      <c r="I198" s="227"/>
      <c r="J198" s="228"/>
      <c r="K198" s="61"/>
      <c r="L198" s="61"/>
      <c r="M198" s="61"/>
      <c r="N198" s="304"/>
      <c r="O198" s="305"/>
      <c r="P198" s="306"/>
    </row>
    <row r="199" spans="1:16" s="170" customFormat="1" ht="58.5" customHeight="1">
      <c r="A199" s="147" t="s">
        <v>108</v>
      </c>
      <c r="B199" s="235" t="s">
        <v>123</v>
      </c>
      <c r="C199" s="235"/>
      <c r="D199" s="226" t="s">
        <v>198</v>
      </c>
      <c r="E199" s="227"/>
      <c r="F199" s="228"/>
      <c r="G199" s="149" t="s">
        <v>44</v>
      </c>
      <c r="H199" s="208" t="s">
        <v>199</v>
      </c>
      <c r="I199" s="209"/>
      <c r="J199" s="210"/>
      <c r="K199" s="176"/>
      <c r="L199" s="176"/>
      <c r="M199" s="176"/>
      <c r="N199" s="192">
        <v>95</v>
      </c>
      <c r="O199" s="211"/>
      <c r="P199" s="212"/>
    </row>
    <row r="200" spans="1:16" s="1" customFormat="1" ht="36" customHeight="1">
      <c r="A200" s="147"/>
      <c r="B200" s="221"/>
      <c r="C200" s="259"/>
      <c r="D200" s="238" t="s">
        <v>200</v>
      </c>
      <c r="E200" s="239"/>
      <c r="F200" s="239"/>
      <c r="G200" s="239"/>
      <c r="H200" s="239"/>
      <c r="I200" s="239"/>
      <c r="J200" s="456"/>
      <c r="K200" s="61"/>
      <c r="L200" s="61"/>
      <c r="M200" s="61"/>
      <c r="N200" s="192"/>
      <c r="O200" s="211"/>
      <c r="P200" s="212"/>
    </row>
    <row r="201" spans="1:16" s="1" customFormat="1" ht="21" customHeight="1">
      <c r="A201" s="147" t="s">
        <v>6</v>
      </c>
      <c r="B201" s="221"/>
      <c r="C201" s="259"/>
      <c r="D201" s="457" t="s">
        <v>36</v>
      </c>
      <c r="E201" s="260"/>
      <c r="F201" s="261"/>
      <c r="G201" s="101"/>
      <c r="H201" s="273"/>
      <c r="I201" s="274"/>
      <c r="J201" s="282"/>
      <c r="K201" s="61"/>
      <c r="L201" s="61"/>
      <c r="M201" s="61"/>
      <c r="N201" s="192"/>
      <c r="O201" s="211"/>
      <c r="P201" s="212"/>
    </row>
    <row r="202" spans="1:16" s="1" customFormat="1" ht="65.25" customHeight="1">
      <c r="A202" s="147" t="s">
        <v>105</v>
      </c>
      <c r="B202" s="221" t="s">
        <v>123</v>
      </c>
      <c r="C202" s="259"/>
      <c r="D202" s="213" t="s">
        <v>201</v>
      </c>
      <c r="E202" s="214"/>
      <c r="F202" s="215"/>
      <c r="G202" s="99" t="s">
        <v>55</v>
      </c>
      <c r="H202" s="275" t="s">
        <v>245</v>
      </c>
      <c r="I202" s="275"/>
      <c r="J202" s="275"/>
      <c r="K202" s="61"/>
      <c r="L202" s="61"/>
      <c r="M202" s="61"/>
      <c r="N202" s="192">
        <v>50</v>
      </c>
      <c r="O202" s="219"/>
      <c r="P202" s="220"/>
    </row>
    <row r="203" spans="1:16" s="1" customFormat="1" ht="21" customHeight="1">
      <c r="A203" s="147" t="s">
        <v>9</v>
      </c>
      <c r="B203" s="221"/>
      <c r="C203" s="259"/>
      <c r="D203" s="223" t="s">
        <v>37</v>
      </c>
      <c r="E203" s="224"/>
      <c r="F203" s="225"/>
      <c r="G203" s="101"/>
      <c r="H203" s="273"/>
      <c r="I203" s="274"/>
      <c r="J203" s="282"/>
      <c r="K203" s="102"/>
      <c r="L203" s="102"/>
      <c r="M203" s="102"/>
      <c r="N203" s="277"/>
      <c r="O203" s="278"/>
      <c r="P203" s="279"/>
    </row>
    <row r="204" spans="1:16" s="170" customFormat="1" ht="78.75" customHeight="1">
      <c r="A204" s="147" t="s">
        <v>106</v>
      </c>
      <c r="B204" s="291" t="s">
        <v>123</v>
      </c>
      <c r="C204" s="461"/>
      <c r="D204" s="226" t="s">
        <v>202</v>
      </c>
      <c r="E204" s="227"/>
      <c r="F204" s="228"/>
      <c r="G204" s="149" t="s">
        <v>54</v>
      </c>
      <c r="H204" s="195" t="s">
        <v>1</v>
      </c>
      <c r="I204" s="211"/>
      <c r="J204" s="212"/>
      <c r="K204" s="144"/>
      <c r="L204" s="144"/>
      <c r="M204" s="144"/>
      <c r="N204" s="464">
        <v>12</v>
      </c>
      <c r="O204" s="303"/>
      <c r="P204" s="465"/>
    </row>
    <row r="205" spans="1:16" s="1" customFormat="1" ht="22.5" customHeight="1">
      <c r="A205" s="147" t="s">
        <v>11</v>
      </c>
      <c r="B205" s="85"/>
      <c r="C205" s="82"/>
      <c r="D205" s="242" t="s">
        <v>38</v>
      </c>
      <c r="E205" s="224"/>
      <c r="F205" s="225"/>
      <c r="G205" s="101"/>
      <c r="H205" s="103"/>
      <c r="I205" s="104"/>
      <c r="J205" s="105"/>
      <c r="K205" s="144"/>
      <c r="L205" s="144"/>
      <c r="M205" s="144"/>
      <c r="N205" s="195"/>
      <c r="O205" s="211"/>
      <c r="P205" s="212"/>
    </row>
    <row r="206" spans="1:16" s="1" customFormat="1" ht="36.75" customHeight="1">
      <c r="A206" s="147" t="s">
        <v>107</v>
      </c>
      <c r="B206" s="221" t="s">
        <v>123</v>
      </c>
      <c r="C206" s="259"/>
      <c r="D206" s="213" t="s">
        <v>203</v>
      </c>
      <c r="E206" s="214"/>
      <c r="F206" s="215"/>
      <c r="G206" s="149" t="s">
        <v>0</v>
      </c>
      <c r="H206" s="458" t="s">
        <v>155</v>
      </c>
      <c r="I206" s="459"/>
      <c r="J206" s="460"/>
      <c r="K206" s="144"/>
      <c r="L206" s="144"/>
      <c r="M206" s="144"/>
      <c r="N206" s="195">
        <v>4166.67</v>
      </c>
      <c r="O206" s="211"/>
      <c r="P206" s="212"/>
    </row>
    <row r="207" spans="1:16" s="1" customFormat="1" ht="25.5" customHeight="1">
      <c r="A207" s="147" t="s">
        <v>12</v>
      </c>
      <c r="B207" s="221"/>
      <c r="C207" s="259"/>
      <c r="D207" s="223" t="s">
        <v>43</v>
      </c>
      <c r="E207" s="214"/>
      <c r="F207" s="215"/>
      <c r="G207" s="101"/>
      <c r="H207" s="273"/>
      <c r="I207" s="274"/>
      <c r="J207" s="282"/>
      <c r="K207" s="144"/>
      <c r="L207" s="144"/>
      <c r="M207" s="144"/>
      <c r="N207" s="195"/>
      <c r="O207" s="211"/>
      <c r="P207" s="212"/>
    </row>
    <row r="208" spans="1:16" s="170" customFormat="1" ht="43.5" customHeight="1">
      <c r="A208" s="147" t="s">
        <v>108</v>
      </c>
      <c r="B208" s="291" t="s">
        <v>123</v>
      </c>
      <c r="C208" s="461"/>
      <c r="D208" s="226" t="s">
        <v>204</v>
      </c>
      <c r="E208" s="227"/>
      <c r="F208" s="228"/>
      <c r="G208" s="149" t="s">
        <v>44</v>
      </c>
      <c r="H208" s="208" t="s">
        <v>205</v>
      </c>
      <c r="I208" s="209"/>
      <c r="J208" s="210"/>
      <c r="K208" s="144"/>
      <c r="L208" s="144"/>
      <c r="M208" s="144"/>
      <c r="N208" s="192">
        <v>70</v>
      </c>
      <c r="O208" s="193"/>
      <c r="P208" s="194"/>
    </row>
    <row r="209" spans="1:16" s="1" customFormat="1" ht="28.5" customHeight="1">
      <c r="A209" s="147"/>
      <c r="B209" s="118"/>
      <c r="C209" s="119"/>
      <c r="D209" s="238" t="s">
        <v>206</v>
      </c>
      <c r="E209" s="462"/>
      <c r="F209" s="462"/>
      <c r="G209" s="462"/>
      <c r="H209" s="462"/>
      <c r="I209" s="462"/>
      <c r="J209" s="463"/>
      <c r="K209" s="144"/>
      <c r="L209" s="144"/>
      <c r="M209" s="144"/>
      <c r="N209" s="195"/>
      <c r="O209" s="211"/>
      <c r="P209" s="212"/>
    </row>
    <row r="210" spans="1:16" s="1" customFormat="1" ht="24" customHeight="1">
      <c r="A210" s="147" t="s">
        <v>6</v>
      </c>
      <c r="B210" s="118"/>
      <c r="C210" s="119"/>
      <c r="D210" s="242" t="s">
        <v>36</v>
      </c>
      <c r="E210" s="214"/>
      <c r="F210" s="214"/>
      <c r="G210" s="214"/>
      <c r="H210" s="214"/>
      <c r="I210" s="214"/>
      <c r="J210" s="215"/>
      <c r="K210" s="102"/>
      <c r="L210" s="102"/>
      <c r="M210" s="102"/>
      <c r="N210" s="277"/>
      <c r="O210" s="278"/>
      <c r="P210" s="279"/>
    </row>
    <row r="211" spans="1:16" s="170" customFormat="1" ht="53.25" customHeight="1">
      <c r="A211" s="147" t="s">
        <v>105</v>
      </c>
      <c r="B211" s="235" t="s">
        <v>123</v>
      </c>
      <c r="C211" s="235"/>
      <c r="D211" s="213" t="s">
        <v>207</v>
      </c>
      <c r="E211" s="214"/>
      <c r="F211" s="215"/>
      <c r="G211" s="149" t="s">
        <v>55</v>
      </c>
      <c r="H211" s="275" t="s">
        <v>153</v>
      </c>
      <c r="I211" s="275"/>
      <c r="J211" s="275"/>
      <c r="K211" s="144"/>
      <c r="L211" s="144"/>
      <c r="M211" s="144"/>
      <c r="N211" s="192">
        <v>70</v>
      </c>
      <c r="O211" s="219"/>
      <c r="P211" s="220"/>
    </row>
    <row r="212" spans="1:16" s="1" customFormat="1" ht="22.5" customHeight="1">
      <c r="A212" s="147" t="s">
        <v>9</v>
      </c>
      <c r="B212" s="118"/>
      <c r="C212" s="126"/>
      <c r="D212" s="223" t="s">
        <v>37</v>
      </c>
      <c r="E212" s="224"/>
      <c r="F212" s="225"/>
      <c r="G212" s="123"/>
      <c r="H212" s="117"/>
      <c r="I212" s="124"/>
      <c r="J212" s="125"/>
      <c r="K212" s="102"/>
      <c r="L212" s="102"/>
      <c r="M212" s="102"/>
      <c r="N212" s="120"/>
      <c r="O212" s="121"/>
      <c r="P212" s="122"/>
    </row>
    <row r="213" spans="1:16" s="170" customFormat="1" ht="40.5" customHeight="1">
      <c r="A213" s="147" t="s">
        <v>106</v>
      </c>
      <c r="B213" s="235" t="s">
        <v>123</v>
      </c>
      <c r="C213" s="235"/>
      <c r="D213" s="226" t="s">
        <v>208</v>
      </c>
      <c r="E213" s="227"/>
      <c r="F213" s="228"/>
      <c r="G213" s="148" t="s">
        <v>54</v>
      </c>
      <c r="H213" s="208" t="s">
        <v>119</v>
      </c>
      <c r="I213" s="209"/>
      <c r="J213" s="210"/>
      <c r="K213" s="144"/>
      <c r="L213" s="144"/>
      <c r="M213" s="144"/>
      <c r="N213" s="195">
        <v>600</v>
      </c>
      <c r="O213" s="196"/>
      <c r="P213" s="197"/>
    </row>
    <row r="214" spans="1:16" s="1" customFormat="1" ht="23.25" customHeight="1">
      <c r="A214" s="147" t="s">
        <v>11</v>
      </c>
      <c r="B214" s="118"/>
      <c r="C214" s="126"/>
      <c r="D214" s="242" t="s">
        <v>38</v>
      </c>
      <c r="E214" s="224"/>
      <c r="F214" s="225"/>
      <c r="G214" s="123"/>
      <c r="H214" s="117"/>
      <c r="I214" s="124"/>
      <c r="J214" s="125"/>
      <c r="K214" s="62"/>
      <c r="L214" s="62"/>
      <c r="M214" s="62"/>
      <c r="N214" s="232"/>
      <c r="O214" s="317"/>
      <c r="P214" s="318"/>
    </row>
    <row r="215" spans="1:16" s="1" customFormat="1" ht="60" customHeight="1">
      <c r="A215" s="147" t="s">
        <v>107</v>
      </c>
      <c r="B215" s="207" t="s">
        <v>123</v>
      </c>
      <c r="C215" s="207"/>
      <c r="D215" s="213" t="s">
        <v>209</v>
      </c>
      <c r="E215" s="286"/>
      <c r="F215" s="287"/>
      <c r="G215" s="131" t="s">
        <v>55</v>
      </c>
      <c r="H215" s="208" t="s">
        <v>155</v>
      </c>
      <c r="I215" s="209"/>
      <c r="J215" s="210"/>
      <c r="K215" s="102"/>
      <c r="L215" s="102"/>
      <c r="M215" s="102"/>
      <c r="N215" s="277">
        <v>116.67</v>
      </c>
      <c r="O215" s="466"/>
      <c r="P215" s="467"/>
    </row>
    <row r="216" spans="1:16" s="1" customFormat="1" ht="24.75" customHeight="1">
      <c r="A216" s="147" t="s">
        <v>12</v>
      </c>
      <c r="B216" s="118"/>
      <c r="C216" s="126"/>
      <c r="D216" s="223" t="s">
        <v>43</v>
      </c>
      <c r="E216" s="214"/>
      <c r="F216" s="215"/>
      <c r="G216" s="123"/>
      <c r="H216" s="117"/>
      <c r="I216" s="124"/>
      <c r="J216" s="125"/>
      <c r="K216" s="62"/>
      <c r="L216" s="62"/>
      <c r="M216" s="62"/>
      <c r="N216" s="245"/>
      <c r="O216" s="209"/>
      <c r="P216" s="210"/>
    </row>
    <row r="217" spans="1:16" s="1" customFormat="1" ht="73.5" customHeight="1">
      <c r="A217" s="147" t="s">
        <v>108</v>
      </c>
      <c r="B217" s="207" t="s">
        <v>123</v>
      </c>
      <c r="C217" s="207"/>
      <c r="D217" s="213" t="s">
        <v>225</v>
      </c>
      <c r="E217" s="268"/>
      <c r="F217" s="269"/>
      <c r="G217" s="182" t="s">
        <v>44</v>
      </c>
      <c r="H217" s="195" t="s">
        <v>1</v>
      </c>
      <c r="I217" s="211"/>
      <c r="J217" s="212"/>
      <c r="K217" s="102"/>
      <c r="L217" s="102"/>
      <c r="M217" s="102"/>
      <c r="N217" s="192">
        <v>100</v>
      </c>
      <c r="O217" s="468"/>
      <c r="P217" s="469"/>
    </row>
    <row r="218" spans="1:16" s="1" customFormat="1" ht="24.75" customHeight="1">
      <c r="A218" s="147"/>
      <c r="B218" s="221"/>
      <c r="C218" s="222"/>
      <c r="D218" s="238" t="s">
        <v>210</v>
      </c>
      <c r="E218" s="239"/>
      <c r="F218" s="239"/>
      <c r="G218" s="240"/>
      <c r="H218" s="240"/>
      <c r="I218" s="240"/>
      <c r="J218" s="241"/>
      <c r="K218" s="62"/>
      <c r="L218" s="62"/>
      <c r="M218" s="62"/>
      <c r="N218" s="232"/>
      <c r="O218" s="243"/>
      <c r="P218" s="244"/>
    </row>
    <row r="219" spans="1:16" s="1" customFormat="1" ht="24" customHeight="1">
      <c r="A219" s="147" t="s">
        <v>6</v>
      </c>
      <c r="B219" s="221"/>
      <c r="C219" s="222"/>
      <c r="D219" s="242" t="s">
        <v>36</v>
      </c>
      <c r="E219" s="224"/>
      <c r="F219" s="225"/>
      <c r="G219" s="123"/>
      <c r="H219" s="216"/>
      <c r="I219" s="217"/>
      <c r="J219" s="218"/>
      <c r="K219" s="102"/>
      <c r="L219" s="102"/>
      <c r="M219" s="102"/>
      <c r="N219" s="120"/>
      <c r="O219" s="127"/>
      <c r="P219" s="128"/>
    </row>
    <row r="220" spans="1:16" s="1" customFormat="1" ht="50.25" customHeight="1">
      <c r="A220" s="147" t="s">
        <v>105</v>
      </c>
      <c r="B220" s="207" t="s">
        <v>123</v>
      </c>
      <c r="C220" s="207"/>
      <c r="D220" s="213" t="s">
        <v>213</v>
      </c>
      <c r="E220" s="214"/>
      <c r="F220" s="215"/>
      <c r="G220" s="145" t="s">
        <v>55</v>
      </c>
      <c r="H220" s="275" t="s">
        <v>153</v>
      </c>
      <c r="I220" s="275"/>
      <c r="J220" s="275"/>
      <c r="K220" s="62"/>
      <c r="L220" s="62"/>
      <c r="M220" s="62"/>
      <c r="N220" s="232">
        <v>160</v>
      </c>
      <c r="O220" s="317"/>
      <c r="P220" s="318"/>
    </row>
    <row r="221" spans="1:16" s="1" customFormat="1" ht="24.75" customHeight="1">
      <c r="A221" s="147" t="s">
        <v>9</v>
      </c>
      <c r="B221" s="221"/>
      <c r="C221" s="222"/>
      <c r="D221" s="223" t="s">
        <v>37</v>
      </c>
      <c r="E221" s="224"/>
      <c r="F221" s="225"/>
      <c r="G221" s="145"/>
      <c r="H221" s="226"/>
      <c r="I221" s="227"/>
      <c r="J221" s="228"/>
      <c r="K221" s="61"/>
      <c r="L221" s="61"/>
      <c r="M221" s="61"/>
      <c r="N221" s="195"/>
      <c r="O221" s="211"/>
      <c r="P221" s="212"/>
    </row>
    <row r="222" spans="1:16" s="1" customFormat="1" ht="69" customHeight="1">
      <c r="A222" s="147" t="s">
        <v>106</v>
      </c>
      <c r="B222" s="207" t="s">
        <v>123</v>
      </c>
      <c r="C222" s="207"/>
      <c r="D222" s="276" t="s">
        <v>214</v>
      </c>
      <c r="E222" s="214"/>
      <c r="F222" s="215"/>
      <c r="G222" s="145" t="s">
        <v>54</v>
      </c>
      <c r="H222" s="208" t="s">
        <v>119</v>
      </c>
      <c r="I222" s="209"/>
      <c r="J222" s="210"/>
      <c r="K222" s="61"/>
      <c r="L222" s="61"/>
      <c r="M222" s="61"/>
      <c r="N222" s="195">
        <v>2</v>
      </c>
      <c r="O222" s="211"/>
      <c r="P222" s="212"/>
    </row>
    <row r="223" spans="1:16" s="1" customFormat="1" ht="45" customHeight="1">
      <c r="A223" s="147" t="s">
        <v>211</v>
      </c>
      <c r="B223" s="221" t="s">
        <v>123</v>
      </c>
      <c r="C223" s="222"/>
      <c r="D223" s="213" t="s">
        <v>215</v>
      </c>
      <c r="E223" s="214"/>
      <c r="F223" s="215"/>
      <c r="G223" s="149" t="s">
        <v>84</v>
      </c>
      <c r="H223" s="208" t="s">
        <v>216</v>
      </c>
      <c r="I223" s="209"/>
      <c r="J223" s="210"/>
      <c r="K223" s="61"/>
      <c r="L223" s="61"/>
      <c r="M223" s="61"/>
      <c r="N223" s="464">
        <v>10000</v>
      </c>
      <c r="O223" s="303"/>
      <c r="P223" s="465"/>
    </row>
    <row r="224" spans="1:16" s="1" customFormat="1" ht="24" customHeight="1">
      <c r="A224" s="147" t="s">
        <v>212</v>
      </c>
      <c r="B224" s="221" t="s">
        <v>123</v>
      </c>
      <c r="C224" s="222"/>
      <c r="D224" s="213" t="s">
        <v>217</v>
      </c>
      <c r="E224" s="214"/>
      <c r="F224" s="215"/>
      <c r="G224" s="149" t="s">
        <v>54</v>
      </c>
      <c r="H224" s="208" t="s">
        <v>1</v>
      </c>
      <c r="I224" s="209"/>
      <c r="J224" s="210"/>
      <c r="K224" s="61"/>
      <c r="L224" s="61"/>
      <c r="M224" s="61"/>
      <c r="N224" s="464">
        <v>99</v>
      </c>
      <c r="O224" s="303"/>
      <c r="P224" s="465"/>
    </row>
    <row r="225" spans="1:16" s="1" customFormat="1" ht="24.75" customHeight="1">
      <c r="A225" s="147" t="s">
        <v>11</v>
      </c>
      <c r="B225" s="221"/>
      <c r="C225" s="222"/>
      <c r="D225" s="223" t="s">
        <v>38</v>
      </c>
      <c r="E225" s="224"/>
      <c r="F225" s="225"/>
      <c r="G225" s="145"/>
      <c r="H225" s="226"/>
      <c r="I225" s="227"/>
      <c r="J225" s="228"/>
      <c r="K225" s="61"/>
      <c r="L225" s="61"/>
      <c r="M225" s="61"/>
      <c r="N225" s="192"/>
      <c r="O225" s="219"/>
      <c r="P225" s="220"/>
    </row>
    <row r="226" spans="1:16" s="1" customFormat="1" ht="49.5" customHeight="1">
      <c r="A226" s="147" t="s">
        <v>107</v>
      </c>
      <c r="B226" s="207" t="s">
        <v>123</v>
      </c>
      <c r="C226" s="207"/>
      <c r="D226" s="213" t="s">
        <v>218</v>
      </c>
      <c r="E226" s="286"/>
      <c r="F226" s="287"/>
      <c r="G226" s="149" t="s">
        <v>0</v>
      </c>
      <c r="H226" s="208" t="s">
        <v>155</v>
      </c>
      <c r="I226" s="209"/>
      <c r="J226" s="210"/>
      <c r="K226" s="61"/>
      <c r="L226" s="61"/>
      <c r="M226" s="61"/>
      <c r="N226" s="229">
        <v>80000</v>
      </c>
      <c r="O226" s="230"/>
      <c r="P226" s="231"/>
    </row>
    <row r="227" spans="1:16" s="1" customFormat="1" ht="21" customHeight="1">
      <c r="A227" s="147" t="s">
        <v>12</v>
      </c>
      <c r="B227" s="221"/>
      <c r="C227" s="222"/>
      <c r="D227" s="295" t="s">
        <v>43</v>
      </c>
      <c r="E227" s="296"/>
      <c r="F227" s="297"/>
      <c r="G227" s="146"/>
      <c r="H227" s="298"/>
      <c r="I227" s="299"/>
      <c r="J227" s="300"/>
      <c r="K227" s="2"/>
      <c r="L227" s="2"/>
      <c r="M227" s="2"/>
      <c r="N227" s="195"/>
      <c r="O227" s="211"/>
      <c r="P227" s="212"/>
    </row>
    <row r="228" spans="1:16" s="170" customFormat="1" ht="62.25" customHeight="1">
      <c r="A228" s="177" t="s">
        <v>108</v>
      </c>
      <c r="B228" s="235" t="s">
        <v>123</v>
      </c>
      <c r="C228" s="235"/>
      <c r="D228" s="236" t="s">
        <v>219</v>
      </c>
      <c r="E228" s="236"/>
      <c r="F228" s="236"/>
      <c r="G228" s="149" t="s">
        <v>44</v>
      </c>
      <c r="H228" s="237" t="s">
        <v>216</v>
      </c>
      <c r="I228" s="237"/>
      <c r="J228" s="237"/>
      <c r="K228" s="176"/>
      <c r="L228" s="176"/>
      <c r="M228" s="176"/>
      <c r="N228" s="192">
        <v>2</v>
      </c>
      <c r="O228" s="211"/>
      <c r="P228" s="212"/>
    </row>
    <row r="229" spans="1:16" s="170" customFormat="1" ht="45.75" customHeight="1">
      <c r="A229" s="147"/>
      <c r="B229" s="221"/>
      <c r="C229" s="222"/>
      <c r="D229" s="238" t="s">
        <v>220</v>
      </c>
      <c r="E229" s="239"/>
      <c r="F229" s="239"/>
      <c r="G229" s="240"/>
      <c r="H229" s="240"/>
      <c r="I229" s="240"/>
      <c r="J229" s="241"/>
      <c r="K229" s="62"/>
      <c r="L229" s="62"/>
      <c r="M229" s="62"/>
      <c r="N229" s="232"/>
      <c r="O229" s="243"/>
      <c r="P229" s="244"/>
    </row>
    <row r="230" spans="1:16" s="170" customFormat="1" ht="20.25" customHeight="1">
      <c r="A230" s="147" t="s">
        <v>6</v>
      </c>
      <c r="B230" s="221"/>
      <c r="C230" s="222"/>
      <c r="D230" s="242" t="s">
        <v>36</v>
      </c>
      <c r="E230" s="224"/>
      <c r="F230" s="225"/>
      <c r="G230" s="123"/>
      <c r="H230" s="216"/>
      <c r="I230" s="217"/>
      <c r="J230" s="218"/>
      <c r="K230" s="102"/>
      <c r="L230" s="102"/>
      <c r="M230" s="102"/>
      <c r="N230" s="160"/>
      <c r="O230" s="127"/>
      <c r="P230" s="128"/>
    </row>
    <row r="231" spans="1:16" s="170" customFormat="1" ht="62.25" customHeight="1">
      <c r="A231" s="147" t="s">
        <v>105</v>
      </c>
      <c r="B231" s="235" t="s">
        <v>123</v>
      </c>
      <c r="C231" s="235"/>
      <c r="D231" s="446" t="s">
        <v>229</v>
      </c>
      <c r="E231" s="447"/>
      <c r="F231" s="447"/>
      <c r="G231" s="149" t="s">
        <v>55</v>
      </c>
      <c r="H231" s="275" t="s">
        <v>153</v>
      </c>
      <c r="I231" s="275"/>
      <c r="J231" s="275"/>
      <c r="K231" s="100"/>
      <c r="L231" s="100"/>
      <c r="M231" s="100"/>
      <c r="N231" s="232">
        <v>20</v>
      </c>
      <c r="O231" s="317"/>
      <c r="P231" s="318"/>
    </row>
    <row r="232" spans="1:16" s="170" customFormat="1" ht="25.5" customHeight="1">
      <c r="A232" s="147" t="s">
        <v>9</v>
      </c>
      <c r="B232" s="221"/>
      <c r="C232" s="222"/>
      <c r="D232" s="223" t="s">
        <v>37</v>
      </c>
      <c r="E232" s="224"/>
      <c r="F232" s="225"/>
      <c r="G232" s="149"/>
      <c r="H232" s="226"/>
      <c r="I232" s="227"/>
      <c r="J232" s="228"/>
      <c r="K232" s="61"/>
      <c r="L232" s="61"/>
      <c r="M232" s="61"/>
      <c r="N232" s="195"/>
      <c r="O232" s="211"/>
      <c r="P232" s="212"/>
    </row>
    <row r="233" spans="1:16" s="170" customFormat="1" ht="62.25" customHeight="1">
      <c r="A233" s="147" t="s">
        <v>106</v>
      </c>
      <c r="B233" s="235" t="s">
        <v>123</v>
      </c>
      <c r="C233" s="235"/>
      <c r="D233" s="276" t="s">
        <v>214</v>
      </c>
      <c r="E233" s="214"/>
      <c r="F233" s="215"/>
      <c r="G233" s="149" t="s">
        <v>54</v>
      </c>
      <c r="H233" s="208" t="s">
        <v>119</v>
      </c>
      <c r="I233" s="209"/>
      <c r="J233" s="210"/>
      <c r="K233" s="61"/>
      <c r="L233" s="61"/>
      <c r="M233" s="61"/>
      <c r="N233" s="195">
        <v>2</v>
      </c>
      <c r="O233" s="211"/>
      <c r="P233" s="212"/>
    </row>
    <row r="234" spans="1:16" s="170" customFormat="1" ht="62.25" customHeight="1">
      <c r="A234" s="147" t="s">
        <v>211</v>
      </c>
      <c r="B234" s="235" t="s">
        <v>123</v>
      </c>
      <c r="C234" s="235"/>
      <c r="D234" s="213" t="s">
        <v>215</v>
      </c>
      <c r="E234" s="214"/>
      <c r="F234" s="215"/>
      <c r="G234" s="149" t="s">
        <v>84</v>
      </c>
      <c r="H234" s="208" t="s">
        <v>216</v>
      </c>
      <c r="I234" s="209"/>
      <c r="J234" s="210"/>
      <c r="K234" s="61"/>
      <c r="L234" s="61"/>
      <c r="M234" s="61"/>
      <c r="N234" s="464">
        <v>10000</v>
      </c>
      <c r="O234" s="303"/>
      <c r="P234" s="465"/>
    </row>
    <row r="235" spans="1:16" s="170" customFormat="1" ht="33.75" customHeight="1">
      <c r="A235" s="147" t="s">
        <v>212</v>
      </c>
      <c r="B235" s="235" t="s">
        <v>123</v>
      </c>
      <c r="C235" s="235"/>
      <c r="D235" s="213" t="s">
        <v>217</v>
      </c>
      <c r="E235" s="214"/>
      <c r="F235" s="215"/>
      <c r="G235" s="149" t="s">
        <v>54</v>
      </c>
      <c r="H235" s="208" t="s">
        <v>1</v>
      </c>
      <c r="I235" s="209"/>
      <c r="J235" s="210"/>
      <c r="K235" s="61"/>
      <c r="L235" s="61"/>
      <c r="M235" s="61"/>
      <c r="N235" s="464">
        <v>99</v>
      </c>
      <c r="O235" s="303"/>
      <c r="P235" s="465"/>
    </row>
    <row r="236" spans="1:16" s="170" customFormat="1" ht="27.75" customHeight="1">
      <c r="A236" s="147" t="s">
        <v>11</v>
      </c>
      <c r="B236" s="221"/>
      <c r="C236" s="222"/>
      <c r="D236" s="223" t="s">
        <v>38</v>
      </c>
      <c r="E236" s="224"/>
      <c r="F236" s="225"/>
      <c r="G236" s="149"/>
      <c r="H236" s="226"/>
      <c r="I236" s="227"/>
      <c r="J236" s="228"/>
      <c r="K236" s="61"/>
      <c r="L236" s="61"/>
      <c r="M236" s="61"/>
      <c r="N236" s="192"/>
      <c r="O236" s="219"/>
      <c r="P236" s="220"/>
    </row>
    <row r="237" spans="1:16" s="170" customFormat="1" ht="46.5" customHeight="1">
      <c r="A237" s="147" t="s">
        <v>107</v>
      </c>
      <c r="B237" s="235" t="s">
        <v>123</v>
      </c>
      <c r="C237" s="235"/>
      <c r="D237" s="213" t="s">
        <v>221</v>
      </c>
      <c r="E237" s="286"/>
      <c r="F237" s="287"/>
      <c r="G237" s="149" t="s">
        <v>0</v>
      </c>
      <c r="H237" s="208" t="s">
        <v>155</v>
      </c>
      <c r="I237" s="209"/>
      <c r="J237" s="210"/>
      <c r="K237" s="61"/>
      <c r="L237" s="61"/>
      <c r="M237" s="61"/>
      <c r="N237" s="229">
        <v>10000</v>
      </c>
      <c r="O237" s="230"/>
      <c r="P237" s="231"/>
    </row>
    <row r="238" spans="1:16" s="170" customFormat="1" ht="27" customHeight="1">
      <c r="A238" s="147" t="s">
        <v>12</v>
      </c>
      <c r="B238" s="221"/>
      <c r="C238" s="222"/>
      <c r="D238" s="295" t="s">
        <v>43</v>
      </c>
      <c r="E238" s="296"/>
      <c r="F238" s="297"/>
      <c r="G238" s="146"/>
      <c r="H238" s="298"/>
      <c r="I238" s="299"/>
      <c r="J238" s="300"/>
      <c r="K238" s="2"/>
      <c r="L238" s="2"/>
      <c r="M238" s="2"/>
      <c r="N238" s="195"/>
      <c r="O238" s="211"/>
      <c r="P238" s="212"/>
    </row>
    <row r="239" spans="1:16" s="170" customFormat="1" ht="62.25" customHeight="1">
      <c r="A239" s="177" t="s">
        <v>108</v>
      </c>
      <c r="B239" s="235" t="s">
        <v>123</v>
      </c>
      <c r="C239" s="235"/>
      <c r="D239" s="236" t="s">
        <v>226</v>
      </c>
      <c r="E239" s="236"/>
      <c r="F239" s="236"/>
      <c r="G239" s="149" t="s">
        <v>44</v>
      </c>
      <c r="H239" s="237" t="s">
        <v>1</v>
      </c>
      <c r="I239" s="237"/>
      <c r="J239" s="237"/>
      <c r="K239" s="176"/>
      <c r="L239" s="176"/>
      <c r="M239" s="176"/>
      <c r="N239" s="192">
        <v>0.5</v>
      </c>
      <c r="O239" s="211"/>
      <c r="P239" s="212"/>
    </row>
    <row r="240" spans="1:16" s="170" customFormat="1" ht="37.5" customHeight="1">
      <c r="A240" s="147"/>
      <c r="B240" s="221"/>
      <c r="C240" s="222"/>
      <c r="D240" s="242" t="s">
        <v>241</v>
      </c>
      <c r="E240" s="224"/>
      <c r="F240" s="224"/>
      <c r="G240" s="260"/>
      <c r="H240" s="260"/>
      <c r="I240" s="260"/>
      <c r="J240" s="261"/>
      <c r="K240" s="62"/>
      <c r="L240" s="62"/>
      <c r="M240" s="62"/>
      <c r="N240" s="245"/>
      <c r="O240" s="209"/>
      <c r="P240" s="210"/>
    </row>
    <row r="241" spans="1:16" s="170" customFormat="1" ht="21" customHeight="1">
      <c r="A241" s="147" t="s">
        <v>6</v>
      </c>
      <c r="B241" s="221"/>
      <c r="C241" s="222"/>
      <c r="D241" s="242" t="s">
        <v>36</v>
      </c>
      <c r="E241" s="224"/>
      <c r="F241" s="225"/>
      <c r="G241" s="123"/>
      <c r="H241" s="216"/>
      <c r="I241" s="217"/>
      <c r="J241" s="218"/>
      <c r="K241" s="62"/>
      <c r="L241" s="62"/>
      <c r="M241" s="62"/>
      <c r="N241" s="316"/>
      <c r="O241" s="237"/>
      <c r="P241" s="237"/>
    </row>
    <row r="242" spans="1:16" s="170" customFormat="1" ht="80.25" customHeight="1">
      <c r="A242" s="147" t="s">
        <v>105</v>
      </c>
      <c r="B242" s="207" t="s">
        <v>123</v>
      </c>
      <c r="C242" s="207"/>
      <c r="D242" s="446" t="s">
        <v>242</v>
      </c>
      <c r="E242" s="447"/>
      <c r="F242" s="447"/>
      <c r="G242" s="149" t="s">
        <v>55</v>
      </c>
      <c r="H242" s="275" t="s">
        <v>245</v>
      </c>
      <c r="I242" s="275"/>
      <c r="J242" s="275"/>
      <c r="K242" s="61"/>
      <c r="L242" s="61"/>
      <c r="M242" s="61"/>
      <c r="N242" s="192">
        <v>50</v>
      </c>
      <c r="O242" s="219"/>
      <c r="P242" s="220"/>
    </row>
    <row r="243" spans="1:16" s="170" customFormat="1" ht="19.5" customHeight="1">
      <c r="A243" s="147" t="s">
        <v>9</v>
      </c>
      <c r="B243" s="221"/>
      <c r="C243" s="222"/>
      <c r="D243" s="223" t="s">
        <v>37</v>
      </c>
      <c r="E243" s="224"/>
      <c r="F243" s="225"/>
      <c r="G243" s="149"/>
      <c r="H243" s="226"/>
      <c r="I243" s="227"/>
      <c r="J243" s="228"/>
      <c r="K243" s="61"/>
      <c r="L243" s="61"/>
      <c r="M243" s="61"/>
      <c r="N243" s="195"/>
      <c r="O243" s="211"/>
      <c r="P243" s="212"/>
    </row>
    <row r="244" spans="1:16" s="170" customFormat="1" ht="76.5" customHeight="1">
      <c r="A244" s="147" t="s">
        <v>106</v>
      </c>
      <c r="B244" s="207" t="s">
        <v>123</v>
      </c>
      <c r="C244" s="207"/>
      <c r="D244" s="213" t="s">
        <v>243</v>
      </c>
      <c r="E244" s="257"/>
      <c r="F244" s="258"/>
      <c r="G244" s="149" t="s">
        <v>54</v>
      </c>
      <c r="H244" s="208" t="s">
        <v>196</v>
      </c>
      <c r="I244" s="209"/>
      <c r="J244" s="210"/>
      <c r="K244" s="61"/>
      <c r="L244" s="61"/>
      <c r="M244" s="61"/>
      <c r="N244" s="195">
        <v>1</v>
      </c>
      <c r="O244" s="211"/>
      <c r="P244" s="212"/>
    </row>
    <row r="245" spans="1:16" ht="18.75" customHeight="1">
      <c r="A245" s="147" t="s">
        <v>11</v>
      </c>
      <c r="B245" s="221"/>
      <c r="C245" s="222"/>
      <c r="D245" s="223" t="s">
        <v>38</v>
      </c>
      <c r="E245" s="224"/>
      <c r="F245" s="225"/>
      <c r="G245" s="123"/>
      <c r="H245" s="276"/>
      <c r="I245" s="214"/>
      <c r="J245" s="215"/>
      <c r="K245" s="61"/>
      <c r="L245" s="61"/>
      <c r="M245" s="61"/>
      <c r="N245" s="192"/>
      <c r="O245" s="219"/>
      <c r="P245" s="220"/>
    </row>
    <row r="246" spans="1:16" ht="39" customHeight="1">
      <c r="A246" s="147" t="s">
        <v>107</v>
      </c>
      <c r="B246" s="207" t="s">
        <v>123</v>
      </c>
      <c r="C246" s="207"/>
      <c r="D246" s="213" t="s">
        <v>197</v>
      </c>
      <c r="E246" s="214"/>
      <c r="F246" s="215"/>
      <c r="G246" s="149" t="s">
        <v>0</v>
      </c>
      <c r="H246" s="208" t="s">
        <v>155</v>
      </c>
      <c r="I246" s="209"/>
      <c r="J246" s="210"/>
      <c r="K246" s="61"/>
      <c r="L246" s="61"/>
      <c r="M246" s="61"/>
      <c r="N246" s="229">
        <v>50000</v>
      </c>
      <c r="O246" s="230"/>
      <c r="P246" s="231"/>
    </row>
    <row r="247" spans="1:16" ht="15.75" customHeight="1">
      <c r="A247" s="174" t="s">
        <v>12</v>
      </c>
      <c r="B247" s="477"/>
      <c r="C247" s="478"/>
      <c r="D247" s="295" t="s">
        <v>43</v>
      </c>
      <c r="E247" s="296"/>
      <c r="F247" s="297"/>
      <c r="G247" s="146"/>
      <c r="H247" s="298"/>
      <c r="I247" s="299"/>
      <c r="J247" s="300"/>
      <c r="K247" s="61"/>
      <c r="L247" s="61"/>
      <c r="M247" s="61"/>
      <c r="N247" s="479"/>
      <c r="O247" s="480"/>
      <c r="P247" s="481"/>
    </row>
    <row r="248" spans="1:16" ht="63" customHeight="1">
      <c r="A248" s="147" t="s">
        <v>108</v>
      </c>
      <c r="B248" s="235" t="s">
        <v>123</v>
      </c>
      <c r="C248" s="235"/>
      <c r="D248" s="236" t="s">
        <v>198</v>
      </c>
      <c r="E248" s="236"/>
      <c r="F248" s="236"/>
      <c r="G248" s="149" t="s">
        <v>44</v>
      </c>
      <c r="H248" s="237" t="s">
        <v>199</v>
      </c>
      <c r="I248" s="237"/>
      <c r="J248" s="237"/>
      <c r="K248" s="144"/>
      <c r="L248" s="144"/>
      <c r="M248" s="144"/>
      <c r="N248" s="475">
        <v>95</v>
      </c>
      <c r="O248" s="476"/>
      <c r="P248" s="476"/>
    </row>
    <row r="249" spans="1:16" s="10" customFormat="1" ht="62.25" customHeight="1">
      <c r="A249" s="189"/>
      <c r="B249" s="470"/>
      <c r="C249" s="470"/>
      <c r="D249" s="471"/>
      <c r="E249" s="471"/>
      <c r="F249" s="471"/>
      <c r="G249" s="188"/>
      <c r="H249" s="472"/>
      <c r="I249" s="472"/>
      <c r="J249" s="472"/>
      <c r="K249" s="190"/>
      <c r="L249" s="190"/>
      <c r="M249" s="190"/>
      <c r="N249" s="473"/>
      <c r="O249" s="474"/>
      <c r="P249" s="474"/>
    </row>
    <row r="250" spans="1:16" ht="15.75" customHeight="1">
      <c r="A250" s="198" t="s">
        <v>27</v>
      </c>
      <c r="B250" s="199" t="s">
        <v>26</v>
      </c>
      <c r="C250" s="199" t="s">
        <v>45</v>
      </c>
      <c r="D250" s="199" t="s">
        <v>86</v>
      </c>
      <c r="E250" s="199"/>
      <c r="F250" s="199"/>
      <c r="G250" s="199" t="s">
        <v>87</v>
      </c>
      <c r="H250" s="199"/>
      <c r="I250" s="199"/>
      <c r="J250" s="199" t="s">
        <v>88</v>
      </c>
      <c r="K250" s="199"/>
      <c r="L250" s="199"/>
      <c r="M250" s="199"/>
      <c r="N250" s="199"/>
      <c r="O250" s="199"/>
      <c r="P250" s="200" t="s">
        <v>25</v>
      </c>
    </row>
    <row r="251" spans="1:16" ht="18.75" customHeight="1">
      <c r="A251" s="198"/>
      <c r="B251" s="199"/>
      <c r="C251" s="199"/>
      <c r="D251" s="186" t="s">
        <v>32</v>
      </c>
      <c r="E251" s="186" t="s">
        <v>20</v>
      </c>
      <c r="F251" s="186" t="s">
        <v>21</v>
      </c>
      <c r="G251" s="186" t="s">
        <v>32</v>
      </c>
      <c r="H251" s="186" t="s">
        <v>20</v>
      </c>
      <c r="I251" s="186" t="s">
        <v>21</v>
      </c>
      <c r="J251" s="186" t="s">
        <v>32</v>
      </c>
      <c r="K251" s="186" t="s">
        <v>20</v>
      </c>
      <c r="L251" s="186" t="s">
        <v>21</v>
      </c>
      <c r="M251" s="186" t="s">
        <v>32</v>
      </c>
      <c r="N251" s="186" t="s">
        <v>20</v>
      </c>
      <c r="O251" s="186" t="s">
        <v>21</v>
      </c>
      <c r="P251" s="201"/>
    </row>
    <row r="252" spans="1:16" ht="18.75" customHeight="1">
      <c r="A252" s="165">
        <v>1</v>
      </c>
      <c r="B252" s="162">
        <v>2</v>
      </c>
      <c r="C252" s="164">
        <v>3</v>
      </c>
      <c r="D252" s="163">
        <v>4</v>
      </c>
      <c r="E252" s="49">
        <v>5</v>
      </c>
      <c r="F252" s="49">
        <v>6</v>
      </c>
      <c r="G252" s="49">
        <v>7</v>
      </c>
      <c r="H252" s="49">
        <v>8</v>
      </c>
      <c r="I252" s="49">
        <v>9</v>
      </c>
      <c r="J252" s="49">
        <v>10</v>
      </c>
      <c r="K252" s="161">
        <v>12</v>
      </c>
      <c r="L252" s="166"/>
      <c r="M252" s="166"/>
      <c r="N252" s="49">
        <v>11</v>
      </c>
      <c r="O252" s="49">
        <v>12</v>
      </c>
      <c r="P252" s="49">
        <v>13</v>
      </c>
    </row>
    <row r="253" spans="1:16" ht="15.75">
      <c r="A253" s="165"/>
      <c r="B253" s="34" t="s">
        <v>48</v>
      </c>
      <c r="C253" s="35"/>
      <c r="D253" s="163"/>
      <c r="E253" s="49"/>
      <c r="F253" s="49"/>
      <c r="G253" s="49"/>
      <c r="H253" s="49"/>
      <c r="I253" s="49"/>
      <c r="J253" s="49"/>
      <c r="K253" s="161"/>
      <c r="L253" s="166"/>
      <c r="M253" s="166"/>
      <c r="N253" s="49"/>
      <c r="O253" s="49"/>
      <c r="P253" s="49"/>
    </row>
    <row r="254" spans="1:16" ht="18.75" customHeight="1">
      <c r="A254" s="36"/>
      <c r="B254" s="37" t="s">
        <v>50</v>
      </c>
      <c r="C254" s="24"/>
      <c r="D254" s="38"/>
      <c r="E254" s="39"/>
      <c r="F254" s="39"/>
      <c r="G254" s="39"/>
      <c r="H254" s="39"/>
      <c r="I254" s="39"/>
      <c r="J254" s="39"/>
      <c r="K254" s="37"/>
      <c r="L254" s="40"/>
      <c r="M254" s="40"/>
      <c r="N254" s="41"/>
      <c r="O254" s="41"/>
      <c r="P254" s="41"/>
    </row>
    <row r="255" spans="1:16" ht="15.75">
      <c r="A255" s="36"/>
      <c r="B255" s="37" t="s">
        <v>40</v>
      </c>
      <c r="C255" s="24"/>
      <c r="D255" s="38"/>
      <c r="E255" s="39"/>
      <c r="F255" s="42"/>
      <c r="G255" s="39"/>
      <c r="H255" s="39"/>
      <c r="I255" s="42"/>
      <c r="J255" s="39"/>
      <c r="K255" s="37"/>
      <c r="L255" s="40"/>
      <c r="M255" s="40"/>
      <c r="N255" s="41"/>
      <c r="O255" s="41"/>
      <c r="P255" s="41"/>
    </row>
    <row r="256" spans="1:16" ht="31.5">
      <c r="A256" s="36"/>
      <c r="B256" s="37" t="s">
        <v>28</v>
      </c>
      <c r="C256" s="24"/>
      <c r="D256" s="156" t="s">
        <v>24</v>
      </c>
      <c r="E256" s="42"/>
      <c r="F256" s="42"/>
      <c r="G256" s="156" t="s">
        <v>24</v>
      </c>
      <c r="H256" s="42"/>
      <c r="I256" s="42"/>
      <c r="J256" s="156" t="s">
        <v>24</v>
      </c>
      <c r="K256" s="37"/>
      <c r="L256" s="40"/>
      <c r="M256" s="40"/>
      <c r="N256" s="41"/>
      <c r="O256" s="41"/>
      <c r="P256" s="41"/>
    </row>
    <row r="257" spans="1:16" ht="15.75">
      <c r="A257" s="36"/>
      <c r="B257" s="37" t="s">
        <v>51</v>
      </c>
      <c r="C257" s="24"/>
      <c r="D257" s="38"/>
      <c r="E257" s="39"/>
      <c r="F257" s="39"/>
      <c r="G257" s="39"/>
      <c r="H257" s="39"/>
      <c r="I257" s="39"/>
      <c r="J257" s="39"/>
      <c r="K257" s="37"/>
      <c r="L257" s="40"/>
      <c r="M257" s="40"/>
      <c r="N257" s="41"/>
      <c r="O257" s="41"/>
      <c r="P257" s="41"/>
    </row>
    <row r="258" spans="1:16" ht="15.75">
      <c r="A258" s="36"/>
      <c r="B258" s="37" t="s">
        <v>41</v>
      </c>
      <c r="C258" s="24"/>
      <c r="D258" s="38"/>
      <c r="E258" s="42"/>
      <c r="F258" s="42"/>
      <c r="G258" s="42"/>
      <c r="H258" s="42"/>
      <c r="I258" s="42"/>
      <c r="J258" s="42"/>
      <c r="K258" s="37"/>
      <c r="L258" s="40"/>
      <c r="M258" s="40"/>
      <c r="N258" s="41"/>
      <c r="O258" s="41"/>
      <c r="P258" s="41"/>
    </row>
    <row r="259" spans="1:16" ht="15.75">
      <c r="A259" s="43"/>
      <c r="B259" s="44"/>
      <c r="C259" s="44"/>
      <c r="D259" s="45"/>
      <c r="E259" s="46"/>
      <c r="F259" s="46"/>
      <c r="G259" s="46"/>
      <c r="H259" s="46"/>
      <c r="I259" s="46"/>
      <c r="J259" s="46"/>
      <c r="K259" s="45"/>
      <c r="L259" s="47"/>
      <c r="M259" s="47"/>
      <c r="N259" s="47"/>
      <c r="O259" s="47"/>
      <c r="P259" s="47"/>
    </row>
    <row r="260" spans="1:16" ht="15.75">
      <c r="A260" s="43"/>
      <c r="B260" s="202" t="s">
        <v>49</v>
      </c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</row>
    <row r="261" spans="1:16" ht="15.75">
      <c r="A261" s="11"/>
      <c r="B261" s="204" t="s">
        <v>42</v>
      </c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205" t="s">
        <v>230</v>
      </c>
      <c r="C263" s="205"/>
      <c r="D263" s="205"/>
      <c r="E263" s="1"/>
      <c r="F263" s="1"/>
      <c r="G263" s="1"/>
      <c r="H263" s="1"/>
      <c r="I263" s="1"/>
      <c r="J263" s="1"/>
      <c r="K263" s="206"/>
      <c r="L263" s="206"/>
      <c r="M263" s="1"/>
      <c r="N263" s="206" t="s">
        <v>231</v>
      </c>
      <c r="O263" s="206"/>
      <c r="P263" s="206"/>
    </row>
    <row r="264" spans="1:16" ht="15.75">
      <c r="A264" s="11"/>
      <c r="B264" s="204"/>
      <c r="C264" s="408"/>
      <c r="D264" s="1"/>
      <c r="E264" s="1"/>
      <c r="F264" s="1"/>
      <c r="G264" s="1"/>
      <c r="H264" s="1"/>
      <c r="I264" s="1"/>
      <c r="J264" s="1"/>
      <c r="K264" s="191" t="s">
        <v>31</v>
      </c>
      <c r="L264" s="191"/>
      <c r="M264" s="1"/>
      <c r="N264" s="191" t="s">
        <v>30</v>
      </c>
      <c r="O264" s="191"/>
      <c r="P264" s="19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53"/>
      <c r="O265" s="153"/>
      <c r="P265" s="153"/>
    </row>
    <row r="266" spans="1:16" ht="15.75">
      <c r="A266" s="11"/>
      <c r="B266" s="1" t="s">
        <v>29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 t="s">
        <v>244</v>
      </c>
      <c r="C267" s="1"/>
      <c r="D267" s="1"/>
      <c r="E267" s="1"/>
      <c r="F267" s="1"/>
      <c r="G267" s="1"/>
      <c r="H267" s="1"/>
      <c r="I267" s="1"/>
      <c r="J267" s="1"/>
      <c r="K267" s="206"/>
      <c r="L267" s="206"/>
      <c r="M267" s="1"/>
      <c r="N267" s="206" t="s">
        <v>120</v>
      </c>
      <c r="O267" s="206"/>
      <c r="P267" s="206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91" t="s">
        <v>31</v>
      </c>
      <c r="L268" s="191"/>
      <c r="M268" s="1"/>
      <c r="N268" s="191" t="s">
        <v>30</v>
      </c>
      <c r="O268" s="191"/>
      <c r="P268" s="191"/>
    </row>
    <row r="269" spans="1:16" ht="15.75">
      <c r="A269" s="11"/>
      <c r="B269" s="48" t="s">
        <v>100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48" t="s">
        <v>99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48" t="s">
        <v>98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K352" s="1"/>
      <c r="L352" s="1"/>
      <c r="M352" s="1"/>
      <c r="N352" s="1"/>
      <c r="O352" s="1"/>
      <c r="P352" s="1"/>
    </row>
    <row r="353" spans="11:16" ht="15.75">
      <c r="K353" s="1"/>
      <c r="L353" s="1"/>
      <c r="M353" s="1"/>
      <c r="N353" s="1"/>
      <c r="O353" s="1"/>
      <c r="P353" s="1"/>
    </row>
    <row r="354" spans="11:16" ht="15.75">
      <c r="K354" s="1"/>
      <c r="L354" s="1"/>
      <c r="M354" s="1"/>
      <c r="N354" s="1"/>
      <c r="O354" s="1"/>
      <c r="P354" s="1"/>
    </row>
  </sheetData>
  <mergeCells count="719">
    <mergeCell ref="B249:C249"/>
    <mergeCell ref="D249:F249"/>
    <mergeCell ref="H249:J249"/>
    <mergeCell ref="N249:P249"/>
    <mergeCell ref="B248:C248"/>
    <mergeCell ref="D248:F248"/>
    <mergeCell ref="H248:J248"/>
    <mergeCell ref="N248:P248"/>
    <mergeCell ref="B245:C245"/>
    <mergeCell ref="D245:F245"/>
    <mergeCell ref="H245:J245"/>
    <mergeCell ref="N245:P245"/>
    <mergeCell ref="B246:C246"/>
    <mergeCell ref="D246:F246"/>
    <mergeCell ref="H246:J246"/>
    <mergeCell ref="N246:P246"/>
    <mergeCell ref="B247:C247"/>
    <mergeCell ref="D247:F247"/>
    <mergeCell ref="H247:J247"/>
    <mergeCell ref="N247:P247"/>
    <mergeCell ref="B242:C242"/>
    <mergeCell ref="D242:F242"/>
    <mergeCell ref="H242:J242"/>
    <mergeCell ref="N242:P242"/>
    <mergeCell ref="B243:C243"/>
    <mergeCell ref="D243:F243"/>
    <mergeCell ref="H243:J243"/>
    <mergeCell ref="N243:P243"/>
    <mergeCell ref="B244:C244"/>
    <mergeCell ref="D244:F244"/>
    <mergeCell ref="H244:J244"/>
    <mergeCell ref="N244:P244"/>
    <mergeCell ref="D66:G66"/>
    <mergeCell ref="H66:J66"/>
    <mergeCell ref="N66:O66"/>
    <mergeCell ref="B240:C240"/>
    <mergeCell ref="D240:J240"/>
    <mergeCell ref="N240:P240"/>
    <mergeCell ref="B241:C241"/>
    <mergeCell ref="D241:F241"/>
    <mergeCell ref="H241:J241"/>
    <mergeCell ref="N241:P241"/>
    <mergeCell ref="B238:C238"/>
    <mergeCell ref="D238:F238"/>
    <mergeCell ref="H238:J238"/>
    <mergeCell ref="N238:P238"/>
    <mergeCell ref="B239:C239"/>
    <mergeCell ref="D239:F239"/>
    <mergeCell ref="H239:J239"/>
    <mergeCell ref="N239:P239"/>
    <mergeCell ref="D235:F235"/>
    <mergeCell ref="B235:C235"/>
    <mergeCell ref="H235:J235"/>
    <mergeCell ref="N235:P235"/>
    <mergeCell ref="B236:C236"/>
    <mergeCell ref="D236:F236"/>
    <mergeCell ref="H236:J236"/>
    <mergeCell ref="N236:P236"/>
    <mergeCell ref="B237:C237"/>
    <mergeCell ref="D237:F237"/>
    <mergeCell ref="H237:J237"/>
    <mergeCell ref="N237:P237"/>
    <mergeCell ref="B232:C232"/>
    <mergeCell ref="D232:F232"/>
    <mergeCell ref="H232:J232"/>
    <mergeCell ref="N232:P232"/>
    <mergeCell ref="B233:C233"/>
    <mergeCell ref="D233:F233"/>
    <mergeCell ref="H233:J233"/>
    <mergeCell ref="N233:P233"/>
    <mergeCell ref="B234:C234"/>
    <mergeCell ref="D234:F234"/>
    <mergeCell ref="H234:J234"/>
    <mergeCell ref="N234:P234"/>
    <mergeCell ref="B229:C229"/>
    <mergeCell ref="D229:J229"/>
    <mergeCell ref="N229:P229"/>
    <mergeCell ref="B230:C230"/>
    <mergeCell ref="D230:F230"/>
    <mergeCell ref="H230:J230"/>
    <mergeCell ref="B231:C231"/>
    <mergeCell ref="D231:F231"/>
    <mergeCell ref="H231:J231"/>
    <mergeCell ref="N231:P231"/>
    <mergeCell ref="N224:P224"/>
    <mergeCell ref="D217:F217"/>
    <mergeCell ref="H217:J217"/>
    <mergeCell ref="N220:P220"/>
    <mergeCell ref="B217:C217"/>
    <mergeCell ref="H220:J220"/>
    <mergeCell ref="N217:P217"/>
    <mergeCell ref="B223:C223"/>
    <mergeCell ref="D223:F223"/>
    <mergeCell ref="H223:J223"/>
    <mergeCell ref="N223:P223"/>
    <mergeCell ref="N216:P216"/>
    <mergeCell ref="N207:P207"/>
    <mergeCell ref="B202:C202"/>
    <mergeCell ref="B203:C203"/>
    <mergeCell ref="B204:C204"/>
    <mergeCell ref="D202:F202"/>
    <mergeCell ref="D203:F203"/>
    <mergeCell ref="D204:F204"/>
    <mergeCell ref="N204:P204"/>
    <mergeCell ref="N205:P205"/>
    <mergeCell ref="N206:P206"/>
    <mergeCell ref="N215:P215"/>
    <mergeCell ref="D214:F214"/>
    <mergeCell ref="D212:F212"/>
    <mergeCell ref="B213:C213"/>
    <mergeCell ref="D213:F213"/>
    <mergeCell ref="H213:J213"/>
    <mergeCell ref="N211:P211"/>
    <mergeCell ref="D211:F211"/>
    <mergeCell ref="H211:J211"/>
    <mergeCell ref="N214:P214"/>
    <mergeCell ref="B211:C211"/>
    <mergeCell ref="B215:C215"/>
    <mergeCell ref="D215:F215"/>
    <mergeCell ref="B171:C171"/>
    <mergeCell ref="B172:C172"/>
    <mergeCell ref="B174:C174"/>
    <mergeCell ref="N140:P140"/>
    <mergeCell ref="B153:C153"/>
    <mergeCell ref="B149:C149"/>
    <mergeCell ref="B151:C151"/>
    <mergeCell ref="N158:P158"/>
    <mergeCell ref="B156:C156"/>
    <mergeCell ref="B166:C166"/>
    <mergeCell ref="B168:C168"/>
    <mergeCell ref="B169:C169"/>
    <mergeCell ref="B161:C161"/>
    <mergeCell ref="N144:P144"/>
    <mergeCell ref="D147:F147"/>
    <mergeCell ref="H147:J147"/>
    <mergeCell ref="N154:P154"/>
    <mergeCell ref="B158:C158"/>
    <mergeCell ref="B160:C160"/>
    <mergeCell ref="N146:P146"/>
    <mergeCell ref="H144:J144"/>
    <mergeCell ref="B147:C147"/>
    <mergeCell ref="D144:F144"/>
    <mergeCell ref="D157:J157"/>
    <mergeCell ref="B200:C200"/>
    <mergeCell ref="D207:F207"/>
    <mergeCell ref="H207:J207"/>
    <mergeCell ref="N210:P210"/>
    <mergeCell ref="B207:C207"/>
    <mergeCell ref="D200:J200"/>
    <mergeCell ref="D201:F201"/>
    <mergeCell ref="H201:J201"/>
    <mergeCell ref="N203:P203"/>
    <mergeCell ref="B201:C201"/>
    <mergeCell ref="H202:J202"/>
    <mergeCell ref="H203:J203"/>
    <mergeCell ref="H204:J204"/>
    <mergeCell ref="D205:F205"/>
    <mergeCell ref="D206:F206"/>
    <mergeCell ref="H206:J206"/>
    <mergeCell ref="N209:P209"/>
    <mergeCell ref="B206:C206"/>
    <mergeCell ref="B208:C208"/>
    <mergeCell ref="D208:F208"/>
    <mergeCell ref="H208:J208"/>
    <mergeCell ref="D209:J209"/>
    <mergeCell ref="D210:J210"/>
    <mergeCell ref="N201:P201"/>
    <mergeCell ref="H215:J215"/>
    <mergeCell ref="N218:P218"/>
    <mergeCell ref="D216:F216"/>
    <mergeCell ref="N128:P128"/>
    <mergeCell ref="N125:P125"/>
    <mergeCell ref="N126:P126"/>
    <mergeCell ref="N127:P127"/>
    <mergeCell ref="N191:P191"/>
    <mergeCell ref="D156:F156"/>
    <mergeCell ref="N131:P131"/>
    <mergeCell ref="D143:J143"/>
    <mergeCell ref="D140:F140"/>
    <mergeCell ref="D130:J130"/>
    <mergeCell ref="D125:J125"/>
    <mergeCell ref="N142:P142"/>
    <mergeCell ref="H156:J156"/>
    <mergeCell ref="D152:J152"/>
    <mergeCell ref="H153:J153"/>
    <mergeCell ref="N152:P152"/>
    <mergeCell ref="D150:J150"/>
    <mergeCell ref="N156:P156"/>
    <mergeCell ref="N150:P150"/>
    <mergeCell ref="D141:J141"/>
    <mergeCell ref="N129:P129"/>
    <mergeCell ref="B183:C183"/>
    <mergeCell ref="N193:P193"/>
    <mergeCell ref="H184:J184"/>
    <mergeCell ref="D189:J189"/>
    <mergeCell ref="B191:C191"/>
    <mergeCell ref="D192:F192"/>
    <mergeCell ref="B189:C189"/>
    <mergeCell ref="B185:C185"/>
    <mergeCell ref="B184:C184"/>
    <mergeCell ref="B190:C190"/>
    <mergeCell ref="N192:P192"/>
    <mergeCell ref="N184:P184"/>
    <mergeCell ref="B186:C186"/>
    <mergeCell ref="N189:P189"/>
    <mergeCell ref="N185:P185"/>
    <mergeCell ref="D193:F193"/>
    <mergeCell ref="N187:P187"/>
    <mergeCell ref="D184:F184"/>
    <mergeCell ref="B135:C135"/>
    <mergeCell ref="B133:C133"/>
    <mergeCell ref="H140:J140"/>
    <mergeCell ref="H138:J138"/>
    <mergeCell ref="D121:J121"/>
    <mergeCell ref="H126:J126"/>
    <mergeCell ref="D124:F124"/>
    <mergeCell ref="D126:F126"/>
    <mergeCell ref="B124:C124"/>
    <mergeCell ref="D127:J127"/>
    <mergeCell ref="H131:J131"/>
    <mergeCell ref="B131:C131"/>
    <mergeCell ref="D123:J123"/>
    <mergeCell ref="B123:C123"/>
    <mergeCell ref="B126:C126"/>
    <mergeCell ref="D132:J132"/>
    <mergeCell ref="B127:C127"/>
    <mergeCell ref="D138:F138"/>
    <mergeCell ref="D139:J139"/>
    <mergeCell ref="B140:C140"/>
    <mergeCell ref="B129:C129"/>
    <mergeCell ref="H124:J124"/>
    <mergeCell ref="D122:F122"/>
    <mergeCell ref="H122:J122"/>
    <mergeCell ref="A73:G73"/>
    <mergeCell ref="B77:P77"/>
    <mergeCell ref="H79:J79"/>
    <mergeCell ref="B82:C82"/>
    <mergeCell ref="H80:J80"/>
    <mergeCell ref="N79:P79"/>
    <mergeCell ref="N96:P96"/>
    <mergeCell ref="B79:C79"/>
    <mergeCell ref="D84:J84"/>
    <mergeCell ref="B81:C81"/>
    <mergeCell ref="H88:J88"/>
    <mergeCell ref="B91:C91"/>
    <mergeCell ref="D91:J91"/>
    <mergeCell ref="N88:P88"/>
    <mergeCell ref="N90:P90"/>
    <mergeCell ref="B88:C88"/>
    <mergeCell ref="N89:P89"/>
    <mergeCell ref="H95:J95"/>
    <mergeCell ref="N95:P95"/>
    <mergeCell ref="I74:J74"/>
    <mergeCell ref="N92:P92"/>
    <mergeCell ref="D89:J89"/>
    <mergeCell ref="N76:O76"/>
    <mergeCell ref="N80:P80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B264:C264"/>
    <mergeCell ref="K264:L264"/>
    <mergeCell ref="N264:P264"/>
    <mergeCell ref="N107:P107"/>
    <mergeCell ref="D128:J128"/>
    <mergeCell ref="H129:J129"/>
    <mergeCell ref="B107:C107"/>
    <mergeCell ref="D107:J107"/>
    <mergeCell ref="D117:F117"/>
    <mergeCell ref="H117:J117"/>
    <mergeCell ref="B114:C114"/>
    <mergeCell ref="N122:P122"/>
    <mergeCell ref="B109:C109"/>
    <mergeCell ref="B111:C111"/>
    <mergeCell ref="N109:P109"/>
    <mergeCell ref="B117:C117"/>
    <mergeCell ref="B115:C115"/>
    <mergeCell ref="D135:F135"/>
    <mergeCell ref="H135:J135"/>
    <mergeCell ref="D154:J154"/>
    <mergeCell ref="H149:J149"/>
    <mergeCell ref="D155:J155"/>
    <mergeCell ref="D153:F153"/>
    <mergeCell ref="D151:F151"/>
    <mergeCell ref="D50:G50"/>
    <mergeCell ref="H50:J50"/>
    <mergeCell ref="N50:O50"/>
    <mergeCell ref="N59:O59"/>
    <mergeCell ref="H61:J61"/>
    <mergeCell ref="N61:O61"/>
    <mergeCell ref="D100:J100"/>
    <mergeCell ref="N64:O64"/>
    <mergeCell ref="A74:G74"/>
    <mergeCell ref="N75:O75"/>
    <mergeCell ref="N62:O62"/>
    <mergeCell ref="N70:P70"/>
    <mergeCell ref="I71:J72"/>
    <mergeCell ref="P71:P72"/>
    <mergeCell ref="H67:J67"/>
    <mergeCell ref="D63:G63"/>
    <mergeCell ref="H63:J63"/>
    <mergeCell ref="N63:O63"/>
    <mergeCell ref="D64:G64"/>
    <mergeCell ref="H64:J64"/>
    <mergeCell ref="D65:G65"/>
    <mergeCell ref="H65:J65"/>
    <mergeCell ref="N65:O65"/>
    <mergeCell ref="D85:F85"/>
    <mergeCell ref="N53:O53"/>
    <mergeCell ref="D58:G58"/>
    <mergeCell ref="H58:J58"/>
    <mergeCell ref="D52:G52"/>
    <mergeCell ref="D53:G53"/>
    <mergeCell ref="D57:G57"/>
    <mergeCell ref="N57:O57"/>
    <mergeCell ref="H54:J54"/>
    <mergeCell ref="H55:J55"/>
    <mergeCell ref="D51:G51"/>
    <mergeCell ref="N74:O74"/>
    <mergeCell ref="B44:B45"/>
    <mergeCell ref="C44:C45"/>
    <mergeCell ref="N49:O49"/>
    <mergeCell ref="N56:O56"/>
    <mergeCell ref="N58:O58"/>
    <mergeCell ref="D55:G55"/>
    <mergeCell ref="N55:O55"/>
    <mergeCell ref="N73:O73"/>
    <mergeCell ref="D67:G67"/>
    <mergeCell ref="H53:J53"/>
    <mergeCell ref="N44:O45"/>
    <mergeCell ref="N46:O46"/>
    <mergeCell ref="B69:P69"/>
    <mergeCell ref="D59:G59"/>
    <mergeCell ref="H59:J59"/>
    <mergeCell ref="H52:J52"/>
    <mergeCell ref="H47:J47"/>
    <mergeCell ref="D48:G48"/>
    <mergeCell ref="H49:J49"/>
    <mergeCell ref="N54:O54"/>
    <mergeCell ref="H57:J57"/>
    <mergeCell ref="N52:O52"/>
    <mergeCell ref="A34:A35"/>
    <mergeCell ref="B34:P35"/>
    <mergeCell ref="D96:J96"/>
    <mergeCell ref="D79:F79"/>
    <mergeCell ref="D80:F80"/>
    <mergeCell ref="A71:G72"/>
    <mergeCell ref="N67:O67"/>
    <mergeCell ref="D56:G56"/>
    <mergeCell ref="H56:J56"/>
    <mergeCell ref="I73:J73"/>
    <mergeCell ref="D81:J81"/>
    <mergeCell ref="B40:C40"/>
    <mergeCell ref="D54:G54"/>
    <mergeCell ref="N60:O60"/>
    <mergeCell ref="D60:G60"/>
    <mergeCell ref="H60:J60"/>
    <mergeCell ref="K71:M71"/>
    <mergeCell ref="D62:G62"/>
    <mergeCell ref="H62:J62"/>
    <mergeCell ref="H71:H72"/>
    <mergeCell ref="D61:G61"/>
    <mergeCell ref="A44:A45"/>
    <mergeCell ref="N71:O72"/>
    <mergeCell ref="D49:G49"/>
    <mergeCell ref="N97:P97"/>
    <mergeCell ref="D95:F95"/>
    <mergeCell ref="N98:P98"/>
    <mergeCell ref="I75:J75"/>
    <mergeCell ref="I76:J76"/>
    <mergeCell ref="B80:C80"/>
    <mergeCell ref="A76:G76"/>
    <mergeCell ref="H83:J83"/>
    <mergeCell ref="B83:C83"/>
    <mergeCell ref="D82:J82"/>
    <mergeCell ref="D83:F83"/>
    <mergeCell ref="B85:C85"/>
    <mergeCell ref="H97:J97"/>
    <mergeCell ref="D97:F97"/>
    <mergeCell ref="D94:J94"/>
    <mergeCell ref="B94:C94"/>
    <mergeCell ref="D92:J92"/>
    <mergeCell ref="B96:C96"/>
    <mergeCell ref="B97:C97"/>
    <mergeCell ref="B95:C95"/>
    <mergeCell ref="B93:C93"/>
    <mergeCell ref="B92:C92"/>
    <mergeCell ref="D93:F93"/>
    <mergeCell ref="H93:J93"/>
    <mergeCell ref="N85:P85"/>
    <mergeCell ref="H86:J86"/>
    <mergeCell ref="N86:P86"/>
    <mergeCell ref="N81:P81"/>
    <mergeCell ref="B86:C86"/>
    <mergeCell ref="D86:F86"/>
    <mergeCell ref="N83:P83"/>
    <mergeCell ref="H85:J85"/>
    <mergeCell ref="D88:F88"/>
    <mergeCell ref="D87:J87"/>
    <mergeCell ref="B110:C110"/>
    <mergeCell ref="N93:P93"/>
    <mergeCell ref="B120:C120"/>
    <mergeCell ref="B121:C121"/>
    <mergeCell ref="D119:J119"/>
    <mergeCell ref="D90:F90"/>
    <mergeCell ref="N87:P87"/>
    <mergeCell ref="B87:C87"/>
    <mergeCell ref="A75:G75"/>
    <mergeCell ref="H90:J90"/>
    <mergeCell ref="N91:P91"/>
    <mergeCell ref="B112:C112"/>
    <mergeCell ref="N108:P108"/>
    <mergeCell ref="B104:C104"/>
    <mergeCell ref="H99:J99"/>
    <mergeCell ref="B102:C102"/>
    <mergeCell ref="B105:C105"/>
    <mergeCell ref="B106:C106"/>
    <mergeCell ref="D109:J109"/>
    <mergeCell ref="B89:C89"/>
    <mergeCell ref="B90:C90"/>
    <mergeCell ref="D105:J105"/>
    <mergeCell ref="D101:J101"/>
    <mergeCell ref="H102:J102"/>
    <mergeCell ref="N132:P132"/>
    <mergeCell ref="N111:P111"/>
    <mergeCell ref="H108:J108"/>
    <mergeCell ref="N110:P110"/>
    <mergeCell ref="H113:J113"/>
    <mergeCell ref="D98:J98"/>
    <mergeCell ref="B116:C116"/>
    <mergeCell ref="B118:C118"/>
    <mergeCell ref="N117:P117"/>
    <mergeCell ref="N119:P119"/>
    <mergeCell ref="B119:C119"/>
    <mergeCell ref="D104:F104"/>
    <mergeCell ref="D112:J112"/>
    <mergeCell ref="N101:P101"/>
    <mergeCell ref="N100:P100"/>
    <mergeCell ref="D116:J116"/>
    <mergeCell ref="D102:F102"/>
    <mergeCell ref="N118:P118"/>
    <mergeCell ref="N116:P116"/>
    <mergeCell ref="D110:J110"/>
    <mergeCell ref="D118:J118"/>
    <mergeCell ref="D106:F106"/>
    <mergeCell ref="N113:P113"/>
    <mergeCell ref="N114:P114"/>
    <mergeCell ref="H104:J104"/>
    <mergeCell ref="D103:J103"/>
    <mergeCell ref="N106:P106"/>
    <mergeCell ref="D113:F113"/>
    <mergeCell ref="N99:P99"/>
    <mergeCell ref="D120:F120"/>
    <mergeCell ref="N124:P124"/>
    <mergeCell ref="D99:F99"/>
    <mergeCell ref="N121:P121"/>
    <mergeCell ref="N123:P123"/>
    <mergeCell ref="H120:J120"/>
    <mergeCell ref="N120:P120"/>
    <mergeCell ref="N115:P115"/>
    <mergeCell ref="D114:J114"/>
    <mergeCell ref="D115:F115"/>
    <mergeCell ref="H115:J115"/>
    <mergeCell ref="N104:P104"/>
    <mergeCell ref="N141:P141"/>
    <mergeCell ref="D133:F133"/>
    <mergeCell ref="H133:J133"/>
    <mergeCell ref="N138:P138"/>
    <mergeCell ref="B113:C113"/>
    <mergeCell ref="D111:F111"/>
    <mergeCell ref="H111:J111"/>
    <mergeCell ref="B101:C101"/>
    <mergeCell ref="N105:P105"/>
    <mergeCell ref="N102:P102"/>
    <mergeCell ref="N103:P103"/>
    <mergeCell ref="H106:J106"/>
    <mergeCell ref="N137:P137"/>
    <mergeCell ref="N136:P136"/>
    <mergeCell ref="N133:P133"/>
    <mergeCell ref="N134:P134"/>
    <mergeCell ref="D136:J136"/>
    <mergeCell ref="D137:J137"/>
    <mergeCell ref="E134:J134"/>
    <mergeCell ref="B122:C122"/>
    <mergeCell ref="N130:P130"/>
    <mergeCell ref="D131:F131"/>
    <mergeCell ref="D129:F129"/>
    <mergeCell ref="N135:P135"/>
    <mergeCell ref="N179:P179"/>
    <mergeCell ref="D174:J174"/>
    <mergeCell ref="D176:J176"/>
    <mergeCell ref="D175:F175"/>
    <mergeCell ref="N147:P147"/>
    <mergeCell ref="D142:F142"/>
    <mergeCell ref="H142:J142"/>
    <mergeCell ref="E146:J146"/>
    <mergeCell ref="D145:J145"/>
    <mergeCell ref="H196:J196"/>
    <mergeCell ref="H190:J190"/>
    <mergeCell ref="B199:C199"/>
    <mergeCell ref="D226:F226"/>
    <mergeCell ref="N153:P153"/>
    <mergeCell ref="H151:J151"/>
    <mergeCell ref="N149:P149"/>
    <mergeCell ref="N199:P199"/>
    <mergeCell ref="N190:P190"/>
    <mergeCell ref="N195:P195"/>
    <mergeCell ref="N198:P198"/>
    <mergeCell ref="N197:P197"/>
    <mergeCell ref="N194:P194"/>
    <mergeCell ref="N196:P196"/>
    <mergeCell ref="H181:J181"/>
    <mergeCell ref="D180:J180"/>
    <mergeCell ref="D160:F160"/>
    <mergeCell ref="H160:J160"/>
    <mergeCell ref="N168:P168"/>
    <mergeCell ref="H162:J162"/>
    <mergeCell ref="N163:P163"/>
    <mergeCell ref="N160:P160"/>
    <mergeCell ref="N157:P157"/>
    <mergeCell ref="N178:P178"/>
    <mergeCell ref="B227:C227"/>
    <mergeCell ref="D227:F227"/>
    <mergeCell ref="H227:J227"/>
    <mergeCell ref="D222:F222"/>
    <mergeCell ref="B225:C225"/>
    <mergeCell ref="D225:F225"/>
    <mergeCell ref="H225:J225"/>
    <mergeCell ref="B224:C224"/>
    <mergeCell ref="D224:F224"/>
    <mergeCell ref="H224:J224"/>
    <mergeCell ref="H199:J199"/>
    <mergeCell ref="D198:F198"/>
    <mergeCell ref="H198:J198"/>
    <mergeCell ref="D186:F186"/>
    <mergeCell ref="H186:J186"/>
    <mergeCell ref="B187:C187"/>
    <mergeCell ref="D187:J187"/>
    <mergeCell ref="B192:C192"/>
    <mergeCell ref="B193:C193"/>
    <mergeCell ref="B195:C195"/>
    <mergeCell ref="H195:J195"/>
    <mergeCell ref="B188:C188"/>
    <mergeCell ref="D191:J191"/>
    <mergeCell ref="B198:C198"/>
    <mergeCell ref="H194:J194"/>
    <mergeCell ref="H192:J192"/>
    <mergeCell ref="B197:C197"/>
    <mergeCell ref="D196:F196"/>
    <mergeCell ref="H193:J193"/>
    <mergeCell ref="D190:F190"/>
    <mergeCell ref="D188:F188"/>
    <mergeCell ref="H188:J188"/>
    <mergeCell ref="B196:C196"/>
    <mergeCell ref="B194:C194"/>
    <mergeCell ref="N151:P151"/>
    <mergeCell ref="B162:C162"/>
    <mergeCell ref="D162:F162"/>
    <mergeCell ref="D166:F166"/>
    <mergeCell ref="H170:J170"/>
    <mergeCell ref="N173:P173"/>
    <mergeCell ref="N183:P183"/>
    <mergeCell ref="N182:P182"/>
    <mergeCell ref="N164:P164"/>
    <mergeCell ref="N165:P165"/>
    <mergeCell ref="N162:P162"/>
    <mergeCell ref="N175:P175"/>
    <mergeCell ref="N177:P177"/>
    <mergeCell ref="H177:J177"/>
    <mergeCell ref="B181:C181"/>
    <mergeCell ref="B180:C180"/>
    <mergeCell ref="D179:F179"/>
    <mergeCell ref="D158:F158"/>
    <mergeCell ref="N159:P159"/>
    <mergeCell ref="H175:J175"/>
    <mergeCell ref="D168:F168"/>
    <mergeCell ref="D169:J169"/>
    <mergeCell ref="N169:P169"/>
    <mergeCell ref="N171:P171"/>
    <mergeCell ref="B98:C98"/>
    <mergeCell ref="B108:C108"/>
    <mergeCell ref="D108:F108"/>
    <mergeCell ref="B99:C99"/>
    <mergeCell ref="D148:J148"/>
    <mergeCell ref="D149:F149"/>
    <mergeCell ref="B142:C142"/>
    <mergeCell ref="D177:F177"/>
    <mergeCell ref="D159:F159"/>
    <mergeCell ref="B165:C165"/>
    <mergeCell ref="D167:J167"/>
    <mergeCell ref="H168:J168"/>
    <mergeCell ref="B177:C177"/>
    <mergeCell ref="D163:J163"/>
    <mergeCell ref="D164:J164"/>
    <mergeCell ref="B164:C164"/>
    <mergeCell ref="D165:F165"/>
    <mergeCell ref="H165:J165"/>
    <mergeCell ref="H166:J166"/>
    <mergeCell ref="B170:C170"/>
    <mergeCell ref="B125:C125"/>
    <mergeCell ref="H159:J159"/>
    <mergeCell ref="B138:C138"/>
    <mergeCell ref="D170:F170"/>
    <mergeCell ref="K267:L267"/>
    <mergeCell ref="D171:J171"/>
    <mergeCell ref="D161:J161"/>
    <mergeCell ref="H179:J179"/>
    <mergeCell ref="B144:C144"/>
    <mergeCell ref="H158:J158"/>
    <mergeCell ref="D178:J178"/>
    <mergeCell ref="D197:F197"/>
    <mergeCell ref="H197:J197"/>
    <mergeCell ref="D195:F195"/>
    <mergeCell ref="B178:C178"/>
    <mergeCell ref="B179:C179"/>
    <mergeCell ref="D181:F181"/>
    <mergeCell ref="B182:C182"/>
    <mergeCell ref="D182:J182"/>
    <mergeCell ref="D183:J183"/>
    <mergeCell ref="H172:J172"/>
    <mergeCell ref="D172:F172"/>
    <mergeCell ref="D173:J173"/>
    <mergeCell ref="B173:C173"/>
    <mergeCell ref="B176:C176"/>
    <mergeCell ref="B175:C175"/>
    <mergeCell ref="H226:J226"/>
    <mergeCell ref="D199:F199"/>
    <mergeCell ref="N225:P225"/>
    <mergeCell ref="B221:C221"/>
    <mergeCell ref="D221:F221"/>
    <mergeCell ref="H221:J221"/>
    <mergeCell ref="N226:P226"/>
    <mergeCell ref="N161:P161"/>
    <mergeCell ref="B228:C228"/>
    <mergeCell ref="D228:F228"/>
    <mergeCell ref="H228:J228"/>
    <mergeCell ref="B218:C218"/>
    <mergeCell ref="D218:J218"/>
    <mergeCell ref="N221:P221"/>
    <mergeCell ref="B219:C219"/>
    <mergeCell ref="D219:F219"/>
    <mergeCell ref="N228:P228"/>
    <mergeCell ref="B226:C226"/>
    <mergeCell ref="D194:F194"/>
    <mergeCell ref="N202:P202"/>
    <mergeCell ref="N181:P181"/>
    <mergeCell ref="N180:P180"/>
    <mergeCell ref="N200:P200"/>
    <mergeCell ref="N186:P186"/>
    <mergeCell ref="D185:J185"/>
    <mergeCell ref="N188:P188"/>
    <mergeCell ref="K268:L268"/>
    <mergeCell ref="N268:P268"/>
    <mergeCell ref="N208:P208"/>
    <mergeCell ref="N213:P213"/>
    <mergeCell ref="A250:A251"/>
    <mergeCell ref="B250:B251"/>
    <mergeCell ref="C250:C251"/>
    <mergeCell ref="D250:F250"/>
    <mergeCell ref="G250:I250"/>
    <mergeCell ref="J250:O250"/>
    <mergeCell ref="P250:P251"/>
    <mergeCell ref="B260:P260"/>
    <mergeCell ref="B261:P261"/>
    <mergeCell ref="B263:D263"/>
    <mergeCell ref="K263:L263"/>
    <mergeCell ref="N263:P263"/>
    <mergeCell ref="B222:C222"/>
    <mergeCell ref="H222:J222"/>
    <mergeCell ref="N227:P227"/>
    <mergeCell ref="B220:C220"/>
    <mergeCell ref="D220:F220"/>
    <mergeCell ref="H219:J219"/>
    <mergeCell ref="N222:P222"/>
    <mergeCell ref="N267:P267"/>
  </mergeCells>
  <phoneticPr fontId="2" type="noConversion"/>
  <pageMargins left="0.23622047244094491" right="0.19685039370078741" top="0" bottom="0" header="0.23622047244094491" footer="0.19685039370078741"/>
  <pageSetup paperSize="9" scale="56" orientation="landscape" r:id="rId1"/>
  <headerFooter alignWithMargins="0"/>
  <rowBreaks count="8" manualBreakCount="8">
    <brk id="41" min="1" max="15" man="1"/>
    <brk id="68" min="1" max="15" man="1"/>
    <brk id="99" min="1" max="15" man="1"/>
    <brk id="120" min="1" max="15" man="1"/>
    <brk id="145" min="1" max="15" man="1"/>
    <brk id="175" min="1" max="15" man="1"/>
    <brk id="197" min="1" max="15" man="1"/>
    <brk id="22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2018-03-16T08:53:47Z</cp:lastPrinted>
  <dcterms:created xsi:type="dcterms:W3CDTF">2002-01-01T02:33:01Z</dcterms:created>
  <dcterms:modified xsi:type="dcterms:W3CDTF">2019-03-29T11:57:52Z</dcterms:modified>
</cp:coreProperties>
</file>