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'180404'!$A$1:$P$104</definedName>
  </definedNames>
  <calcPr fullCalcOnLoad="1"/>
</workbook>
</file>

<file path=xl/sharedStrings.xml><?xml version="1.0" encoding="utf-8"?>
<sst xmlns="http://schemas.openxmlformats.org/spreadsheetml/2006/main" count="207" uniqueCount="139">
  <si>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</si>
  <si>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</si>
  <si>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</si>
  <si>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</si>
  <si>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</si>
  <si>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</si>
  <si>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</si>
  <si>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</si>
  <si>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</si>
  <si>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</si>
  <si>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</si>
  <si>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</si>
  <si>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</si>
  <si>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</si>
  <si>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</si>
  <si>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</si>
  <si>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</si>
  <si>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</si>
  <si>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</si>
  <si>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</si>
  <si>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</si>
  <si>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</si>
  <si>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</si>
  <si>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</si>
  <si>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</si>
  <si>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</si>
  <si>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</si>
  <si>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</si>
  <si>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</si>
  <si>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</si>
  <si>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</si>
  <si>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</si>
  <si>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</si>
  <si>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</si>
  <si>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</si>
  <si>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</si>
  <si>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</si>
  <si>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</si>
  <si>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</si>
  <si>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</si>
  <si>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</si>
  <si>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</si>
  <si>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</si>
  <si>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</si>
  <si>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</si>
  <si>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</si>
  <si>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</si>
  <si>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</si>
  <si>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</si>
  <si>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</si>
  <si>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</si>
  <si>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</si>
  <si>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</si>
  <si>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</si>
  <si>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</si>
  <si>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</si>
  <si>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</si>
  <si>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</si>
  <si>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</si>
  <si>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</si>
  <si>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</si>
  <si>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</si>
  <si>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</si>
  <si>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</si>
  <si>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</si>
  <si>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</si>
  <si>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</si>
  <si>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</si>
  <si>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</si>
  <si>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</si>
  <si>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</si>
  <si>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</si>
  <si>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Борецька Н.В.</t>
  </si>
  <si>
    <t>3.1.</t>
  </si>
  <si>
    <t>Міський голова</t>
  </si>
  <si>
    <t>2.2.</t>
  </si>
  <si>
    <t>2.1.</t>
  </si>
  <si>
    <t>Кількість залучених проектів технічної допомоги</t>
  </si>
  <si>
    <t>4.2.</t>
  </si>
  <si>
    <t>4.1.</t>
  </si>
  <si>
    <t>0490</t>
  </si>
  <si>
    <t>0217370</t>
  </si>
  <si>
    <t>Реалізація інших заходів щодо соціально -економічного розвитку</t>
  </si>
  <si>
    <t>1.2.</t>
  </si>
  <si>
    <t>Кількість створених продуктів упродовж року</t>
  </si>
  <si>
    <t>2.3.</t>
  </si>
  <si>
    <t xml:space="preserve">бюджетної програми  місцевого бюджету на 2018 рік </t>
  </si>
  <si>
    <t>0200000</t>
  </si>
  <si>
    <t>0210000</t>
  </si>
  <si>
    <t>звітність КУ "Агенція розвитку міста" Житомирська міська рада</t>
  </si>
  <si>
    <t xml:space="preserve">Середня вартість залученої технічної допомоги в місто Житомир одним штатним працівником КУ "Агенція розвитку міста" Житомирська міська рада </t>
  </si>
  <si>
    <t>Рішення міської ради від 18.12.2017р. №881"Про міський бюджет на 2018р." (зі змінами)</t>
  </si>
  <si>
    <t>1</t>
  </si>
  <si>
    <t>1.1.</t>
  </si>
  <si>
    <t>1.3.</t>
  </si>
  <si>
    <t>Видатки на утримання  КУ "Агенція розвитку міста" Житомирської міської ради</t>
  </si>
  <si>
    <t>Штатні одиниці комунальної установи "Агенція розвитку міста" Житомирської міської ради</t>
  </si>
  <si>
    <t>штатний розпис</t>
  </si>
  <si>
    <t>Кількість структурованих (підготовлених) та поданих проектів на отримання фінансування/ технічної допомоги</t>
  </si>
  <si>
    <t>3</t>
  </si>
  <si>
    <t>3.2.</t>
  </si>
  <si>
    <t>3.3.</t>
  </si>
  <si>
    <t>Кількість підтриманих проектних заявок (стратегічних ініціатив)</t>
  </si>
  <si>
    <t>грн.</t>
  </si>
  <si>
    <t>Співвідношення залучених коштів до вартості утримання комунальної установи "Агенція розвитку міста Житомира" Житомирської міської ради</t>
  </si>
  <si>
    <t>4.3.</t>
  </si>
  <si>
    <t>Сума залучених коштів та технічної допомоги для впровадження стратегічних ініціатив</t>
  </si>
  <si>
    <t>Кількість реалізованих проектів (стратегічних ініціатив)</t>
  </si>
  <si>
    <t>п.1.1. : п.2.1.</t>
  </si>
  <si>
    <t xml:space="preserve">Виконавець </t>
  </si>
  <si>
    <t>Середні витрати КУ "Агенція розвитку міста" Житомирськаої міської ради на створення одиниці продукту</t>
  </si>
  <si>
    <t>п.4.2. : п.1.1.</t>
  </si>
  <si>
    <t>п.4.2. : п.1.3.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</si>
  <si>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 (зі змінами); Міська цільова програма "Впровадження стратегічних ініціатив міста Житомира на 2018-2020 роки".</t>
    </r>
  </si>
  <si>
    <t>Завдання 1. Забезпечити розробку проектів та фандрейзингової діяльності</t>
  </si>
  <si>
    <t>Завдання: Забезпечити розробку проектів та фандрейзингової діяльністі</t>
  </si>
  <si>
    <r>
      <t xml:space="preserve">Мета бюджетної програми: </t>
    </r>
    <r>
      <rPr>
        <sz val="13"/>
        <rFont val="Times New Roman"/>
        <family val="1"/>
      </rPr>
      <t xml:space="preserve">Впровадження стратегічних ініціатив (проектів) </t>
    </r>
    <r>
      <rPr>
        <sz val="13"/>
        <rFont val="Times New Roman"/>
        <family val="1"/>
      </rPr>
      <t xml:space="preserve">, що спрямовані на збалансований розвиток території та </t>
    </r>
  </si>
  <si>
    <t>інституційна підтримка реалізаціїї концепції інтегрованого розвитку міста Житомира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</si>
  <si>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182,0 тис. гривень.</t>
    </r>
  </si>
  <si>
    <t>2.4.</t>
  </si>
  <si>
    <t>4.4.</t>
  </si>
  <si>
    <t>3.4.</t>
  </si>
  <si>
    <t>шт.</t>
  </si>
  <si>
    <t>Договір на виконання робіт</t>
  </si>
  <si>
    <t>Висновок держекспертизи</t>
  </si>
  <si>
    <t>наявність висновку</t>
  </si>
  <si>
    <t xml:space="preserve">Витрати на розробку науково-проектної документації на реставрацію "Водонапірна башта" </t>
  </si>
  <si>
    <t>Відповідність розробленої науково-проектної документації державним будівельним нормам</t>
  </si>
  <si>
    <t>Середня вартість розробки науково-проектної документації</t>
  </si>
  <si>
    <t>тис. грн.</t>
  </si>
  <si>
    <t>Директор департаменту бюджету та фінансів Житомирської міської ради</t>
  </si>
  <si>
    <t>Д.А.Прохорчук</t>
  </si>
  <si>
    <t>загальний   фонд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</si>
  <si>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1532,5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1350,5  тис. гривень</t>
    </r>
    <r>
      <rPr>
        <b/>
        <sz val="12"/>
        <rFont val="Times New Roman"/>
        <family val="1"/>
      </rPr>
      <t xml:space="preserve"> </t>
    </r>
  </si>
  <si>
    <t>Науково-проектна документація "Реставрація пам'ятки архітектури місцевого значення "Водонапірна башта" (охоронний №17) по вул. Пушкінська, 24 в м. Житомирі"</t>
  </si>
  <si>
    <t>п.1.3. : п.2.4.</t>
  </si>
  <si>
    <t>Міська цільова програма "Впровадження стратегічних ініціатив міста Житомира на 2018- 2020 роки"</t>
  </si>
  <si>
    <t>Розпорядження міського голови  21.11.2018 р. № 1076</t>
  </si>
  <si>
    <t>наказ   21.11.2018 р. № 113/Д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</si>
</sst>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_-* #,##0.0_р_._-;\-* #,##0.0_р_._-;_-* &quot;-&quot;??_р_._-;_-@_-"/>
    <numFmt numFmtId="198" formatCode="#,##0.0"/>
    <numFmt numFmtId="199" formatCode="_-* #,##0_р_._-;\-* #,##0_р_._-;_-* &quot;-&quot;??_р_._-;_-@_-"/>
    <numFmt numFmtId="200" formatCode="_-* #,##0.0\ _г_р_н_._-;\-* #,##0.0\ _г_р_н_._-;_-* &quot;-&quot;?\ _г_р_н_._-;_-@_-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  <numFmt numFmtId="208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96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9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8" xfId="0" applyFont="1" applyBorder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8" fillId="0" borderId="18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0" xfId="0" applyFont="1" applyBorder="1" applyAlignment="1">
      <alignment/>
    </xf>
    <xf numFmtId="196" fontId="12" fillId="33" borderId="12" xfId="0" applyNumberFormat="1" applyFont="1" applyFill="1" applyBorder="1" applyAlignment="1">
      <alignment horizontal="center" vertical="center" wrapText="1"/>
    </xf>
    <xf numFmtId="196" fontId="12" fillId="33" borderId="13" xfId="0" applyNumberFormat="1" applyFont="1" applyFill="1" applyBorder="1" applyAlignment="1">
      <alignment horizontal="center" vertical="center" wrapText="1"/>
    </xf>
    <xf numFmtId="196" fontId="12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5" xfId="53" applyFont="1" applyBorder="1" applyAlignment="1">
      <alignment horizontal="center"/>
      <protection/>
    </xf>
    <xf numFmtId="0" fontId="8" fillId="0" borderId="18" xfId="53" applyFont="1" applyBorder="1" applyAlignment="1">
      <alignment/>
      <protection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96" fontId="14" fillId="0" borderId="13" xfId="0" applyNumberFormat="1" applyFont="1" applyBorder="1" applyAlignment="1">
      <alignment horizontal="center" vertical="center" wrapText="1"/>
    </xf>
    <xf numFmtId="196" fontId="1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53" applyFont="1" applyBorder="1" applyAlignment="1">
      <alignment/>
      <protection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18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8" fillId="0" borderId="0" xfId="0" applyFont="1" applyAlignment="1">
      <alignment horizontal="left"/>
    </xf>
    <xf numFmtId="198" fontId="12" fillId="0" borderId="12" xfId="0" applyNumberFormat="1" applyFont="1" applyFill="1" applyBorder="1" applyAlignment="1">
      <alignment horizontal="center" vertical="center" wrapText="1"/>
    </xf>
    <xf numFmtId="198" fontId="12" fillId="0" borderId="14" xfId="0" applyNumberFormat="1" applyFont="1" applyFill="1" applyBorder="1" applyAlignment="1">
      <alignment horizontal="center" vertical="center" wrapText="1"/>
    </xf>
    <xf numFmtId="198" fontId="12" fillId="0" borderId="12" xfId="0" applyNumberFormat="1" applyFont="1" applyBorder="1" applyAlignment="1">
      <alignment horizontal="center" vertical="center" wrapText="1"/>
    </xf>
    <xf numFmtId="198" fontId="12" fillId="0" borderId="13" xfId="0" applyNumberFormat="1" applyFont="1" applyBorder="1" applyAlignment="1">
      <alignment horizontal="center" vertical="center" wrapText="1"/>
    </xf>
    <xf numFmtId="198" fontId="12" fillId="0" borderId="14" xfId="0" applyNumberFormat="1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4" fillId="0" borderId="17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96" fontId="0" fillId="0" borderId="13" xfId="0" applyNumberFormat="1" applyBorder="1" applyAlignment="1">
      <alignment horizontal="center" vertical="center" wrapText="1"/>
    </xf>
    <xf numFmtId="196" fontId="0" fillId="0" borderId="14" xfId="0" applyNumberForma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view="pageBreakPreview" zoomScale="85" zoomScaleSheetLayoutView="85" workbookViewId="0" topLeftCell="A1">
      <selection activeCell="G9" sqref="G9"/>
    </sheetView>
  </sheetViews>
  <sheetFormatPr defaultColWidth="9.00390625" defaultRowHeight="12.75"/>
  <cols>
    <col min="1" max="1" width="6.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20.875" style="2" customWidth="1"/>
    <col min="7" max="7" width="12.00390625" style="2" customWidth="1"/>
    <col min="8" max="8" width="10.375" style="2" customWidth="1"/>
    <col min="9" max="9" width="7.875" style="2" customWidth="1"/>
    <col min="10" max="10" width="13.1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3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10" t="s">
        <v>0</v>
      </c>
      <c r="K1" s="110"/>
      <c r="L1" s="110"/>
      <c r="M1" s="110"/>
      <c r="N1" s="110"/>
      <c r="O1" s="110"/>
      <c r="P1" s="110"/>
    </row>
    <row r="2" spans="10:16" ht="8.25" customHeight="1">
      <c r="J2" s="110"/>
      <c r="K2" s="110"/>
      <c r="L2" s="110"/>
      <c r="M2" s="110"/>
      <c r="N2" s="110"/>
      <c r="O2" s="110"/>
      <c r="P2" s="110"/>
    </row>
    <row r="3" spans="10:16" ht="12" customHeight="1">
      <c r="J3" s="110"/>
      <c r="K3" s="110"/>
      <c r="L3" s="110"/>
      <c r="M3" s="110"/>
      <c r="N3" s="110"/>
      <c r="O3" s="110"/>
      <c r="P3" s="110"/>
    </row>
    <row r="4" spans="10:16" ht="11.25" customHeight="1">
      <c r="J4" s="111" t="s">
        <v>64</v>
      </c>
      <c r="K4" s="111"/>
      <c r="L4" s="111"/>
      <c r="M4" s="111"/>
      <c r="N4" s="111"/>
      <c r="O4" s="111"/>
      <c r="P4" s="111"/>
    </row>
    <row r="5" spans="10:16" ht="3.75" customHeight="1">
      <c r="J5" s="111"/>
      <c r="K5" s="111"/>
      <c r="L5" s="111"/>
      <c r="M5" s="111"/>
      <c r="N5" s="111"/>
      <c r="O5" s="111"/>
      <c r="P5" s="111"/>
    </row>
    <row r="6" spans="10:16" ht="3" customHeight="1">
      <c r="J6" s="111"/>
      <c r="K6" s="111"/>
      <c r="L6" s="111"/>
      <c r="M6" s="111"/>
      <c r="N6" s="111"/>
      <c r="O6" s="111"/>
      <c r="P6" s="111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11" t="s">
        <v>31</v>
      </c>
      <c r="K8" s="111"/>
      <c r="L8" s="111"/>
      <c r="M8" s="111"/>
      <c r="N8" s="111"/>
      <c r="O8" s="111"/>
      <c r="P8" s="111"/>
    </row>
    <row r="9" spans="10:16" ht="26.25" customHeight="1">
      <c r="J9" s="111" t="s">
        <v>137</v>
      </c>
      <c r="K9" s="111"/>
      <c r="L9" s="111"/>
      <c r="M9" s="111"/>
      <c r="N9" s="111"/>
      <c r="O9" s="111"/>
      <c r="P9" s="111"/>
    </row>
    <row r="10" ht="4.5" customHeight="1"/>
    <row r="11" spans="10:16" ht="29.25" customHeight="1">
      <c r="J11" s="112" t="s">
        <v>67</v>
      </c>
      <c r="K11" s="112"/>
      <c r="L11" s="112"/>
      <c r="M11" s="112"/>
      <c r="N11" s="112"/>
      <c r="O11" s="112"/>
      <c r="P11" s="112"/>
    </row>
    <row r="12" spans="10:16" ht="4.5" customHeight="1">
      <c r="J12" s="7"/>
      <c r="K12" s="7"/>
      <c r="L12" s="117"/>
      <c r="M12" s="117"/>
      <c r="N12" s="117"/>
      <c r="O12" s="117"/>
      <c r="P12" s="117"/>
    </row>
    <row r="13" spans="10:16" ht="15" customHeight="1">
      <c r="J13" s="111" t="s">
        <v>138</v>
      </c>
      <c r="K13" s="111"/>
      <c r="L13" s="111"/>
      <c r="M13" s="111"/>
      <c r="N13" s="111"/>
      <c r="O13" s="111"/>
      <c r="P13" s="111"/>
    </row>
    <row r="14" spans="10:16" ht="17.25" customHeight="1">
      <c r="J14" s="112" t="s">
        <v>30</v>
      </c>
      <c r="K14" s="112"/>
      <c r="L14" s="112"/>
      <c r="M14" s="112"/>
      <c r="N14" s="112"/>
      <c r="O14" s="112"/>
      <c r="P14" s="112"/>
    </row>
    <row r="15" spans="10:16" ht="11.25" customHeight="1">
      <c r="J15" s="120" t="s">
        <v>1</v>
      </c>
      <c r="K15" s="120"/>
      <c r="L15" s="120"/>
      <c r="M15" s="120"/>
      <c r="N15" s="120"/>
      <c r="O15" s="120"/>
      <c r="P15" s="120"/>
    </row>
    <row r="16" spans="12:16" ht="12.75" customHeight="1">
      <c r="L16" s="118"/>
      <c r="M16" s="118"/>
      <c r="N16" s="118"/>
      <c r="O16" s="118"/>
      <c r="P16" s="118"/>
    </row>
    <row r="17" spans="1:22" s="1" customFormat="1" ht="18" customHeight="1">
      <c r="A17" s="9"/>
      <c r="B17" s="10"/>
      <c r="C17" s="10"/>
      <c r="D17" s="121" t="s">
        <v>2</v>
      </c>
      <c r="E17" s="121"/>
      <c r="F17" s="121"/>
      <c r="G17" s="121"/>
      <c r="H17" s="121"/>
      <c r="I17" s="121"/>
      <c r="J17" s="121"/>
      <c r="P17" s="10"/>
      <c r="Q17" s="10"/>
      <c r="R17" s="10"/>
      <c r="S17" s="10"/>
      <c r="T17" s="10"/>
      <c r="U17" s="10"/>
      <c r="V17" s="10"/>
    </row>
    <row r="18" spans="1:22" s="1" customFormat="1" ht="15" customHeight="1">
      <c r="A18" s="9"/>
      <c r="B18" s="10"/>
      <c r="C18" s="10"/>
      <c r="D18" s="121" t="s">
        <v>86</v>
      </c>
      <c r="E18" s="121"/>
      <c r="F18" s="121"/>
      <c r="G18" s="121"/>
      <c r="H18" s="121"/>
      <c r="I18" s="121"/>
      <c r="J18" s="121"/>
      <c r="K18" s="121"/>
      <c r="L18" s="121"/>
      <c r="M18" s="121"/>
      <c r="P18" s="10"/>
      <c r="Q18" s="10"/>
      <c r="R18" s="10"/>
      <c r="S18" s="10"/>
      <c r="T18" s="10"/>
      <c r="U18" s="10"/>
      <c r="V18" s="10"/>
    </row>
    <row r="19" spans="1:22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" customFormat="1" ht="23.25" customHeight="1">
      <c r="A20" s="9" t="s">
        <v>3</v>
      </c>
      <c r="B20" s="116" t="s">
        <v>87</v>
      </c>
      <c r="C20" s="116"/>
      <c r="D20" s="11"/>
      <c r="E20" s="139" t="s">
        <v>69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5"/>
      <c r="Q20" s="5"/>
      <c r="R20" s="5"/>
      <c r="S20" s="5"/>
      <c r="T20" s="5"/>
      <c r="U20" s="5"/>
      <c r="V20" s="5"/>
    </row>
    <row r="21" spans="1:22" s="1" customFormat="1" ht="15.75">
      <c r="A21" s="9"/>
      <c r="B21" s="138" t="s">
        <v>4</v>
      </c>
      <c r="C21" s="138"/>
      <c r="D21" s="10"/>
      <c r="E21" s="119" t="s">
        <v>5</v>
      </c>
      <c r="F21" s="119"/>
      <c r="G21" s="119"/>
      <c r="H21" s="119"/>
      <c r="I21" s="119"/>
      <c r="J21" s="119"/>
      <c r="K21" s="119"/>
      <c r="L21" s="119"/>
      <c r="M21" s="12"/>
      <c r="N21" s="12"/>
      <c r="O21" s="6"/>
      <c r="P21" s="6"/>
      <c r="Q21" s="6"/>
      <c r="R21" s="6"/>
      <c r="S21" s="6"/>
      <c r="T21" s="6"/>
      <c r="U21" s="6"/>
      <c r="V21" s="6"/>
    </row>
    <row r="22" spans="1:22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" customFormat="1" ht="33" customHeight="1">
      <c r="A23" s="9" t="s">
        <v>6</v>
      </c>
      <c r="B23" s="116" t="s">
        <v>88</v>
      </c>
      <c r="C23" s="116"/>
      <c r="D23" s="11"/>
      <c r="E23" s="139" t="s">
        <v>70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5"/>
      <c r="Q23" s="5"/>
      <c r="R23" s="5"/>
      <c r="S23" s="5"/>
      <c r="T23" s="5"/>
      <c r="U23" s="5"/>
      <c r="V23" s="5"/>
    </row>
    <row r="24" spans="1:22" s="1" customFormat="1" ht="15.75">
      <c r="A24" s="9"/>
      <c r="B24" s="138" t="s">
        <v>4</v>
      </c>
      <c r="C24" s="138"/>
      <c r="D24" s="10"/>
      <c r="E24" s="119" t="s">
        <v>7</v>
      </c>
      <c r="F24" s="119"/>
      <c r="G24" s="119"/>
      <c r="H24" s="119"/>
      <c r="I24" s="119"/>
      <c r="J24" s="119"/>
      <c r="K24" s="119"/>
      <c r="L24" s="119"/>
      <c r="M24" s="12"/>
      <c r="N24" s="12"/>
      <c r="O24" s="6"/>
      <c r="P24" s="6"/>
      <c r="Q24" s="6"/>
      <c r="R24" s="6"/>
      <c r="S24" s="6"/>
      <c r="T24" s="6"/>
      <c r="U24" s="6"/>
      <c r="V24" s="6"/>
    </row>
    <row r="25" spans="1:22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" customFormat="1" ht="25.5" customHeight="1">
      <c r="A26" s="9" t="s">
        <v>8</v>
      </c>
      <c r="B26" s="116" t="s">
        <v>81</v>
      </c>
      <c r="C26" s="116"/>
      <c r="D26" s="13" t="s">
        <v>80</v>
      </c>
      <c r="E26" s="179" t="s">
        <v>82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4"/>
      <c r="Q26" s="5"/>
      <c r="R26" s="5"/>
      <c r="S26" s="5"/>
      <c r="T26" s="5"/>
      <c r="U26" s="5"/>
      <c r="V26" s="5"/>
    </row>
    <row r="27" spans="1:22" s="1" customFormat="1" ht="15.75">
      <c r="A27" s="9"/>
      <c r="B27" s="119" t="s">
        <v>4</v>
      </c>
      <c r="C27" s="119"/>
      <c r="D27" s="10" t="s">
        <v>52</v>
      </c>
      <c r="E27" s="166"/>
      <c r="F27" s="166"/>
      <c r="G27" s="10"/>
      <c r="H27" s="165"/>
      <c r="I27" s="165"/>
      <c r="J27" s="165"/>
      <c r="K27" s="165"/>
      <c r="L27" s="165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" customFormat="1" ht="15.75">
      <c r="A29" s="9" t="s">
        <v>9</v>
      </c>
      <c r="B29" s="180" t="s">
        <v>133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6"/>
      <c r="R29" s="6"/>
      <c r="S29" s="6"/>
      <c r="T29" s="6"/>
      <c r="U29" s="6"/>
      <c r="V29" s="6"/>
    </row>
    <row r="30" spans="1:22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16" s="1" customFormat="1" ht="13.5" customHeight="1">
      <c r="A31" s="15"/>
      <c r="B31" s="178" t="s">
        <v>118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38.25" customHeight="1">
      <c r="A33" s="52" t="s">
        <v>10</v>
      </c>
      <c r="B33" s="144" t="s">
        <v>113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6" s="1" customFormat="1" ht="18.75" customHeight="1">
      <c r="A34" s="176" t="s">
        <v>11</v>
      </c>
      <c r="B34" s="177" t="s">
        <v>116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s="1" customFormat="1" ht="1.5" customHeight="1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s="1" customFormat="1" ht="15.75" customHeight="1">
      <c r="A36" s="15"/>
      <c r="B36" s="199" t="s">
        <v>117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 s="3" customFormat="1" ht="15.75" customHeight="1">
      <c r="A37" s="17" t="s">
        <v>12</v>
      </c>
      <c r="B37" s="18" t="s">
        <v>53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s="1" customFormat="1" ht="14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3"/>
      <c r="L38" s="3"/>
      <c r="M38" s="3"/>
      <c r="N38" s="3"/>
      <c r="O38" s="3"/>
      <c r="P38" s="3"/>
    </row>
    <row r="39" spans="1:16" s="1" customFormat="1" ht="22.5" customHeight="1">
      <c r="A39" s="19">
        <v>1</v>
      </c>
      <c r="B39" s="141" t="s">
        <v>41</v>
      </c>
      <c r="C39" s="153"/>
      <c r="D39" s="20" t="s">
        <v>54</v>
      </c>
      <c r="E39" s="141" t="s">
        <v>42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s="1" customFormat="1" ht="16.5" customHeight="1">
      <c r="A40" s="76"/>
      <c r="B40" s="133"/>
      <c r="C40" s="134"/>
      <c r="D40" s="21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</row>
    <row r="41" spans="1:16" s="3" customFormat="1" ht="15.75">
      <c r="A41" s="17" t="s">
        <v>14</v>
      </c>
      <c r="B41" s="18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" customFormat="1" ht="15.75" customHeight="1">
      <c r="A42" s="15"/>
      <c r="B42" s="18"/>
      <c r="C42" s="18"/>
      <c r="D42" s="18"/>
      <c r="E42" s="18"/>
      <c r="F42" s="18"/>
      <c r="G42" s="18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ht="27" customHeight="1">
      <c r="A43" s="213" t="s">
        <v>13</v>
      </c>
      <c r="B43" s="154" t="s">
        <v>41</v>
      </c>
      <c r="C43" s="154" t="s">
        <v>54</v>
      </c>
      <c r="D43" s="154" t="s">
        <v>43</v>
      </c>
      <c r="E43" s="154"/>
      <c r="F43" s="154"/>
      <c r="G43" s="154"/>
      <c r="H43" s="154" t="s">
        <v>58</v>
      </c>
      <c r="I43" s="154"/>
      <c r="J43" s="154"/>
      <c r="K43" s="155" t="s">
        <v>16</v>
      </c>
      <c r="L43" s="155"/>
      <c r="M43" s="155"/>
      <c r="N43" s="154" t="s">
        <v>57</v>
      </c>
      <c r="O43" s="154"/>
      <c r="P43" s="154" t="s">
        <v>56</v>
      </c>
    </row>
    <row r="44" spans="1:16" s="1" customFormat="1" ht="15" customHeight="1">
      <c r="A44" s="214"/>
      <c r="B44" s="154"/>
      <c r="C44" s="154"/>
      <c r="D44" s="154"/>
      <c r="E44" s="154"/>
      <c r="F44" s="154"/>
      <c r="G44" s="154"/>
      <c r="H44" s="154"/>
      <c r="I44" s="154"/>
      <c r="J44" s="154"/>
      <c r="K44" s="22" t="s">
        <v>29</v>
      </c>
      <c r="L44" s="22" t="s">
        <v>17</v>
      </c>
      <c r="M44" s="22" t="s">
        <v>18</v>
      </c>
      <c r="N44" s="154"/>
      <c r="O44" s="154"/>
      <c r="P44" s="154"/>
    </row>
    <row r="45" spans="1:16" s="1" customFormat="1" ht="19.5" customHeight="1">
      <c r="A45" s="56">
        <v>1</v>
      </c>
      <c r="B45" s="22">
        <v>2</v>
      </c>
      <c r="C45" s="22">
        <v>3</v>
      </c>
      <c r="D45" s="154">
        <v>4</v>
      </c>
      <c r="E45" s="154"/>
      <c r="F45" s="154"/>
      <c r="G45" s="154"/>
      <c r="H45" s="154">
        <v>5</v>
      </c>
      <c r="I45" s="154"/>
      <c r="J45" s="154"/>
      <c r="K45" s="22"/>
      <c r="L45" s="22"/>
      <c r="M45" s="22"/>
      <c r="N45" s="154">
        <v>6</v>
      </c>
      <c r="O45" s="154"/>
      <c r="P45" s="22">
        <v>7</v>
      </c>
    </row>
    <row r="46" spans="1:16" s="1" customFormat="1" ht="42" customHeight="1">
      <c r="A46" s="79"/>
      <c r="B46" s="53" t="s">
        <v>81</v>
      </c>
      <c r="C46" s="54" t="s">
        <v>80</v>
      </c>
      <c r="D46" s="135" t="s">
        <v>115</v>
      </c>
      <c r="E46" s="136"/>
      <c r="F46" s="136"/>
      <c r="G46" s="137"/>
      <c r="H46" s="184">
        <v>1350.5</v>
      </c>
      <c r="I46" s="185"/>
      <c r="J46" s="186"/>
      <c r="K46" s="55"/>
      <c r="L46" s="55"/>
      <c r="M46" s="55"/>
      <c r="N46" s="182">
        <v>182</v>
      </c>
      <c r="O46" s="183"/>
      <c r="P46" s="55">
        <v>1532.5</v>
      </c>
    </row>
    <row r="47" spans="1:16" s="3" customFormat="1" ht="24.75" customHeight="1">
      <c r="A47" s="17" t="s">
        <v>32</v>
      </c>
      <c r="B47" s="181" t="s">
        <v>61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</row>
    <row r="48" spans="1:16" s="1" customFormat="1" ht="15.75" customHeight="1">
      <c r="A48" s="78"/>
      <c r="N48" s="167" t="s">
        <v>15</v>
      </c>
      <c r="O48" s="167"/>
      <c r="P48" s="167"/>
    </row>
    <row r="49" spans="1:16" s="1" customFormat="1" ht="27" customHeight="1">
      <c r="A49" s="158" t="s">
        <v>65</v>
      </c>
      <c r="B49" s="215"/>
      <c r="C49" s="215"/>
      <c r="D49" s="215"/>
      <c r="E49" s="215"/>
      <c r="F49" s="215"/>
      <c r="G49" s="216"/>
      <c r="H49" s="170" t="s">
        <v>41</v>
      </c>
      <c r="I49" s="168" t="s">
        <v>58</v>
      </c>
      <c r="J49" s="159"/>
      <c r="K49" s="162" t="s">
        <v>16</v>
      </c>
      <c r="L49" s="163"/>
      <c r="M49" s="164"/>
      <c r="N49" s="158" t="s">
        <v>57</v>
      </c>
      <c r="O49" s="159"/>
      <c r="P49" s="154" t="s">
        <v>56</v>
      </c>
    </row>
    <row r="50" spans="1:16" s="1" customFormat="1" ht="14.25" customHeight="1">
      <c r="A50" s="217"/>
      <c r="B50" s="218"/>
      <c r="C50" s="218"/>
      <c r="D50" s="218"/>
      <c r="E50" s="218"/>
      <c r="F50" s="218"/>
      <c r="G50" s="219"/>
      <c r="H50" s="171"/>
      <c r="I50" s="169"/>
      <c r="J50" s="161"/>
      <c r="K50" s="22" t="s">
        <v>29</v>
      </c>
      <c r="L50" s="22" t="s">
        <v>17</v>
      </c>
      <c r="M50" s="22" t="s">
        <v>18</v>
      </c>
      <c r="N50" s="160"/>
      <c r="O50" s="161"/>
      <c r="P50" s="154"/>
    </row>
    <row r="51" spans="1:16" s="1" customFormat="1" ht="18" customHeight="1">
      <c r="A51" s="92">
        <v>1</v>
      </c>
      <c r="B51" s="203"/>
      <c r="C51" s="203"/>
      <c r="D51" s="203"/>
      <c r="E51" s="203"/>
      <c r="F51" s="203"/>
      <c r="G51" s="204"/>
      <c r="H51" s="24">
        <v>2</v>
      </c>
      <c r="I51" s="172">
        <v>3</v>
      </c>
      <c r="J51" s="173"/>
      <c r="K51" s="23"/>
      <c r="L51" s="23"/>
      <c r="M51" s="23"/>
      <c r="N51" s="172">
        <v>4</v>
      </c>
      <c r="O51" s="202"/>
      <c r="P51" s="24">
        <v>5</v>
      </c>
    </row>
    <row r="52" spans="1:16" s="1" customFormat="1" ht="17.25" customHeight="1">
      <c r="A52" s="205" t="s">
        <v>136</v>
      </c>
      <c r="B52" s="206"/>
      <c r="C52" s="206"/>
      <c r="D52" s="206"/>
      <c r="E52" s="206"/>
      <c r="F52" s="206"/>
      <c r="G52" s="207"/>
      <c r="H52" s="90" t="s">
        <v>81</v>
      </c>
      <c r="I52" s="193">
        <v>1350.5</v>
      </c>
      <c r="J52" s="194"/>
      <c r="K52" s="89"/>
      <c r="L52" s="89"/>
      <c r="M52" s="89"/>
      <c r="N52" s="182">
        <v>182</v>
      </c>
      <c r="O52" s="183"/>
      <c r="P52" s="89">
        <v>1532.5</v>
      </c>
    </row>
    <row r="53" spans="1:16" s="1" customFormat="1" ht="22.5" customHeight="1">
      <c r="A53" s="205" t="s">
        <v>59</v>
      </c>
      <c r="B53" s="208"/>
      <c r="C53" s="208"/>
      <c r="D53" s="208"/>
      <c r="E53" s="208"/>
      <c r="F53" s="208"/>
      <c r="G53" s="209"/>
      <c r="H53" s="24"/>
      <c r="I53" s="193">
        <v>1350.5</v>
      </c>
      <c r="J53" s="194"/>
      <c r="K53" s="89"/>
      <c r="L53" s="89"/>
      <c r="M53" s="89"/>
      <c r="N53" s="182">
        <v>182</v>
      </c>
      <c r="O53" s="183"/>
      <c r="P53" s="89">
        <v>1532.5</v>
      </c>
    </row>
    <row r="54" spans="1:16" s="3" customFormat="1" ht="27" customHeight="1">
      <c r="A54" s="15" t="s">
        <v>19</v>
      </c>
      <c r="B54" s="95" t="s">
        <v>60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="1" customFormat="1" ht="21" customHeight="1">
      <c r="A55" s="15"/>
    </row>
    <row r="56" spans="1:16" s="1" customFormat="1" ht="38.25" customHeight="1">
      <c r="A56" s="25" t="s">
        <v>13</v>
      </c>
      <c r="B56" s="154" t="s">
        <v>41</v>
      </c>
      <c r="C56" s="154"/>
      <c r="D56" s="141" t="s">
        <v>63</v>
      </c>
      <c r="E56" s="198"/>
      <c r="F56" s="153"/>
      <c r="G56" s="22" t="s">
        <v>36</v>
      </c>
      <c r="H56" s="96" t="s">
        <v>20</v>
      </c>
      <c r="I56" s="97"/>
      <c r="J56" s="98"/>
      <c r="K56" s="26" t="s">
        <v>16</v>
      </c>
      <c r="L56" s="27"/>
      <c r="M56" s="28"/>
      <c r="N56" s="195" t="s">
        <v>62</v>
      </c>
      <c r="O56" s="195"/>
      <c r="P56" s="195"/>
    </row>
    <row r="57" spans="1:16" s="1" customFormat="1" ht="33" customHeight="1">
      <c r="A57" s="22">
        <v>1</v>
      </c>
      <c r="B57" s="154">
        <v>2</v>
      </c>
      <c r="C57" s="154"/>
      <c r="D57" s="154">
        <v>3</v>
      </c>
      <c r="E57" s="154"/>
      <c r="F57" s="154"/>
      <c r="G57" s="77">
        <v>4</v>
      </c>
      <c r="H57" s="96">
        <v>5</v>
      </c>
      <c r="I57" s="174"/>
      <c r="J57" s="175"/>
      <c r="K57" s="72"/>
      <c r="L57" s="74"/>
      <c r="M57" s="73"/>
      <c r="N57" s="141">
        <v>6</v>
      </c>
      <c r="O57" s="174"/>
      <c r="P57" s="175"/>
    </row>
    <row r="58" spans="1:16" s="1" customFormat="1" ht="47.25" customHeight="1">
      <c r="A58" s="63"/>
      <c r="B58" s="105" t="s">
        <v>81</v>
      </c>
      <c r="C58" s="105"/>
      <c r="D58" s="135" t="s">
        <v>114</v>
      </c>
      <c r="E58" s="136"/>
      <c r="F58" s="136"/>
      <c r="G58" s="58"/>
      <c r="H58" s="59"/>
      <c r="I58" s="60"/>
      <c r="J58" s="61"/>
      <c r="K58" s="62"/>
      <c r="L58" s="62"/>
      <c r="M58" s="62"/>
      <c r="N58" s="59"/>
      <c r="O58" s="60"/>
      <c r="P58" s="61"/>
    </row>
    <row r="59" spans="1:16" s="1" customFormat="1" ht="24" customHeight="1">
      <c r="A59" s="83" t="s">
        <v>92</v>
      </c>
      <c r="B59" s="70"/>
      <c r="C59" s="67"/>
      <c r="D59" s="102" t="s">
        <v>33</v>
      </c>
      <c r="E59" s="103"/>
      <c r="F59" s="104"/>
      <c r="G59" s="66"/>
      <c r="H59" s="59"/>
      <c r="I59" s="60"/>
      <c r="J59" s="61"/>
      <c r="K59" s="62"/>
      <c r="L59" s="62"/>
      <c r="M59" s="62"/>
      <c r="N59" s="59"/>
      <c r="O59" s="60"/>
      <c r="P59" s="61"/>
    </row>
    <row r="60" spans="1:16" s="1" customFormat="1" ht="77.25" customHeight="1">
      <c r="A60" s="71" t="s">
        <v>93</v>
      </c>
      <c r="B60" s="105" t="s">
        <v>81</v>
      </c>
      <c r="C60" s="105"/>
      <c r="D60" s="187" t="s">
        <v>95</v>
      </c>
      <c r="E60" s="188"/>
      <c r="F60" s="189"/>
      <c r="G60" s="62" t="s">
        <v>50</v>
      </c>
      <c r="H60" s="122" t="s">
        <v>91</v>
      </c>
      <c r="I60" s="196"/>
      <c r="J60" s="197"/>
      <c r="K60" s="62">
        <v>3</v>
      </c>
      <c r="L60" s="62">
        <v>1</v>
      </c>
      <c r="M60" s="62">
        <f>K60+L60</f>
        <v>4</v>
      </c>
      <c r="N60" s="129">
        <v>1350.5</v>
      </c>
      <c r="O60" s="130"/>
      <c r="P60" s="131"/>
    </row>
    <row r="61" spans="1:16" s="1" customFormat="1" ht="56.25" customHeight="1">
      <c r="A61" s="71" t="s">
        <v>83</v>
      </c>
      <c r="B61" s="105" t="s">
        <v>81</v>
      </c>
      <c r="C61" s="105"/>
      <c r="D61" s="187" t="s">
        <v>96</v>
      </c>
      <c r="E61" s="188"/>
      <c r="F61" s="189"/>
      <c r="G61" s="62" t="s">
        <v>51</v>
      </c>
      <c r="H61" s="122" t="s">
        <v>97</v>
      </c>
      <c r="I61" s="196"/>
      <c r="J61" s="197"/>
      <c r="K61" s="62"/>
      <c r="L61" s="62"/>
      <c r="M61" s="62"/>
      <c r="N61" s="190">
        <v>3</v>
      </c>
      <c r="O61" s="200"/>
      <c r="P61" s="201"/>
    </row>
    <row r="62" spans="1:16" s="1" customFormat="1" ht="81" customHeight="1">
      <c r="A62" s="71" t="s">
        <v>94</v>
      </c>
      <c r="B62" s="105" t="s">
        <v>81</v>
      </c>
      <c r="C62" s="105"/>
      <c r="D62" s="187" t="s">
        <v>126</v>
      </c>
      <c r="E62" s="188"/>
      <c r="F62" s="189"/>
      <c r="G62" s="62" t="s">
        <v>50</v>
      </c>
      <c r="H62" s="122" t="s">
        <v>91</v>
      </c>
      <c r="I62" s="196"/>
      <c r="J62" s="197"/>
      <c r="K62" s="62"/>
      <c r="L62" s="62"/>
      <c r="M62" s="62"/>
      <c r="N62" s="129">
        <v>182</v>
      </c>
      <c r="O62" s="130"/>
      <c r="P62" s="131"/>
    </row>
    <row r="63" spans="1:16" s="1" customFormat="1" ht="39.75" customHeight="1">
      <c r="A63" s="83" t="s">
        <v>6</v>
      </c>
      <c r="B63" s="64"/>
      <c r="C63" s="65"/>
      <c r="D63" s="125" t="s">
        <v>34</v>
      </c>
      <c r="E63" s="126"/>
      <c r="F63" s="127"/>
      <c r="G63" s="66"/>
      <c r="H63" s="59"/>
      <c r="I63" s="60"/>
      <c r="J63" s="61"/>
      <c r="K63" s="62"/>
      <c r="L63" s="62"/>
      <c r="M63" s="62"/>
      <c r="N63" s="59"/>
      <c r="O63" s="60"/>
      <c r="P63" s="61"/>
    </row>
    <row r="64" spans="1:16" s="1" customFormat="1" ht="57.75" customHeight="1">
      <c r="A64" s="71" t="s">
        <v>76</v>
      </c>
      <c r="B64" s="105" t="s">
        <v>81</v>
      </c>
      <c r="C64" s="105"/>
      <c r="D64" s="106" t="s">
        <v>84</v>
      </c>
      <c r="E64" s="156"/>
      <c r="F64" s="157"/>
      <c r="G64" s="62" t="s">
        <v>51</v>
      </c>
      <c r="H64" s="122" t="s">
        <v>89</v>
      </c>
      <c r="I64" s="123"/>
      <c r="J64" s="124"/>
      <c r="K64" s="62"/>
      <c r="L64" s="62"/>
      <c r="M64" s="62"/>
      <c r="N64" s="122">
        <v>24</v>
      </c>
      <c r="O64" s="123"/>
      <c r="P64" s="124"/>
    </row>
    <row r="65" spans="1:16" s="1" customFormat="1" ht="59.25" customHeight="1">
      <c r="A65" s="71" t="s">
        <v>75</v>
      </c>
      <c r="B65" s="105" t="s">
        <v>81</v>
      </c>
      <c r="C65" s="105"/>
      <c r="D65" s="106" t="s">
        <v>77</v>
      </c>
      <c r="E65" s="107"/>
      <c r="F65" s="108"/>
      <c r="G65" s="62" t="s">
        <v>51</v>
      </c>
      <c r="H65" s="122" t="s">
        <v>89</v>
      </c>
      <c r="I65" s="123"/>
      <c r="J65" s="124"/>
      <c r="K65" s="62"/>
      <c r="L65" s="62"/>
      <c r="M65" s="62"/>
      <c r="N65" s="122">
        <v>4</v>
      </c>
      <c r="O65" s="123"/>
      <c r="P65" s="124"/>
    </row>
    <row r="66" spans="1:16" s="1" customFormat="1" ht="81" customHeight="1">
      <c r="A66" s="71" t="s">
        <v>85</v>
      </c>
      <c r="B66" s="105" t="s">
        <v>81</v>
      </c>
      <c r="C66" s="105"/>
      <c r="D66" s="106" t="s">
        <v>98</v>
      </c>
      <c r="E66" s="107"/>
      <c r="F66" s="108"/>
      <c r="G66" s="62" t="s">
        <v>51</v>
      </c>
      <c r="H66" s="122" t="s">
        <v>89</v>
      </c>
      <c r="I66" s="123"/>
      <c r="J66" s="124"/>
      <c r="K66" s="62"/>
      <c r="L66" s="62"/>
      <c r="M66" s="62"/>
      <c r="N66" s="122">
        <v>10</v>
      </c>
      <c r="O66" s="123"/>
      <c r="P66" s="124"/>
    </row>
    <row r="67" spans="1:16" s="1" customFormat="1" ht="99.75" customHeight="1">
      <c r="A67" s="71" t="s">
        <v>119</v>
      </c>
      <c r="B67" s="105" t="s">
        <v>81</v>
      </c>
      <c r="C67" s="105"/>
      <c r="D67" s="106" t="s">
        <v>134</v>
      </c>
      <c r="E67" s="107"/>
      <c r="F67" s="108"/>
      <c r="G67" s="62" t="s">
        <v>122</v>
      </c>
      <c r="H67" s="122" t="s">
        <v>123</v>
      </c>
      <c r="I67" s="123"/>
      <c r="J67" s="124"/>
      <c r="K67" s="62"/>
      <c r="L67" s="62"/>
      <c r="M67" s="62"/>
      <c r="N67" s="122">
        <v>1</v>
      </c>
      <c r="O67" s="123"/>
      <c r="P67" s="124"/>
    </row>
    <row r="68" spans="1:16" s="1" customFormat="1" ht="30.75" customHeight="1">
      <c r="A68" s="83" t="s">
        <v>99</v>
      </c>
      <c r="B68" s="105" t="s">
        <v>81</v>
      </c>
      <c r="C68" s="105"/>
      <c r="D68" s="102" t="s">
        <v>35</v>
      </c>
      <c r="E68" s="103"/>
      <c r="F68" s="104"/>
      <c r="G68" s="66"/>
      <c r="H68" s="59"/>
      <c r="I68" s="60"/>
      <c r="J68" s="61"/>
      <c r="K68" s="62"/>
      <c r="L68" s="62"/>
      <c r="M68" s="62"/>
      <c r="N68" s="59"/>
      <c r="O68" s="60"/>
      <c r="P68" s="61"/>
    </row>
    <row r="69" spans="1:16" s="1" customFormat="1" ht="60.75" customHeight="1">
      <c r="A69" s="71" t="s">
        <v>73</v>
      </c>
      <c r="B69" s="105" t="s">
        <v>81</v>
      </c>
      <c r="C69" s="105"/>
      <c r="D69" s="106" t="s">
        <v>110</v>
      </c>
      <c r="E69" s="107"/>
      <c r="F69" s="108"/>
      <c r="G69" s="62" t="s">
        <v>50</v>
      </c>
      <c r="H69" s="150" t="s">
        <v>108</v>
      </c>
      <c r="I69" s="150"/>
      <c r="J69" s="150"/>
      <c r="K69" s="68"/>
      <c r="L69" s="69"/>
      <c r="M69" s="69"/>
      <c r="N69" s="129">
        <f>N60/N64</f>
        <v>56.270833333333336</v>
      </c>
      <c r="O69" s="151"/>
      <c r="P69" s="152"/>
    </row>
    <row r="70" spans="1:16" s="1" customFormat="1" ht="67.5" customHeight="1">
      <c r="A70" s="71" t="s">
        <v>100</v>
      </c>
      <c r="B70" s="105" t="s">
        <v>81</v>
      </c>
      <c r="C70" s="105"/>
      <c r="D70" s="106" t="s">
        <v>102</v>
      </c>
      <c r="E70" s="107"/>
      <c r="F70" s="108"/>
      <c r="G70" s="62" t="s">
        <v>51</v>
      </c>
      <c r="H70" s="122" t="s">
        <v>89</v>
      </c>
      <c r="I70" s="123"/>
      <c r="J70" s="124"/>
      <c r="K70" s="68"/>
      <c r="L70" s="69"/>
      <c r="M70" s="69"/>
      <c r="N70" s="190">
        <v>5</v>
      </c>
      <c r="O70" s="191"/>
      <c r="P70" s="192"/>
    </row>
    <row r="71" spans="1:16" s="1" customFormat="1" ht="94.5" customHeight="1">
      <c r="A71" s="71" t="s">
        <v>101</v>
      </c>
      <c r="B71" s="105" t="s">
        <v>81</v>
      </c>
      <c r="C71" s="105"/>
      <c r="D71" s="106" t="s">
        <v>104</v>
      </c>
      <c r="E71" s="107"/>
      <c r="F71" s="108"/>
      <c r="G71" s="62" t="s">
        <v>103</v>
      </c>
      <c r="H71" s="150" t="s">
        <v>111</v>
      </c>
      <c r="I71" s="150"/>
      <c r="J71" s="150"/>
      <c r="K71" s="68"/>
      <c r="L71" s="69"/>
      <c r="M71" s="69"/>
      <c r="N71" s="129">
        <f>SUM(N75/N60)</f>
        <v>3.3320992225101813</v>
      </c>
      <c r="O71" s="151"/>
      <c r="P71" s="152"/>
    </row>
    <row r="72" spans="1:16" s="1" customFormat="1" ht="46.5" customHeight="1">
      <c r="A72" s="71" t="s">
        <v>121</v>
      </c>
      <c r="B72" s="105" t="s">
        <v>81</v>
      </c>
      <c r="C72" s="105"/>
      <c r="D72" s="106" t="s">
        <v>128</v>
      </c>
      <c r="E72" s="107"/>
      <c r="F72" s="108"/>
      <c r="G72" s="62" t="s">
        <v>129</v>
      </c>
      <c r="H72" s="150" t="s">
        <v>135</v>
      </c>
      <c r="I72" s="150"/>
      <c r="J72" s="150"/>
      <c r="K72" s="68"/>
      <c r="L72" s="69"/>
      <c r="M72" s="69"/>
      <c r="N72" s="129">
        <f>N62/N67</f>
        <v>182</v>
      </c>
      <c r="O72" s="151"/>
      <c r="P72" s="152"/>
    </row>
    <row r="73" spans="1:16" s="1" customFormat="1" ht="37.5" customHeight="1">
      <c r="A73" s="62">
        <v>4</v>
      </c>
      <c r="B73" s="70"/>
      <c r="C73" s="67"/>
      <c r="D73" s="102" t="s">
        <v>68</v>
      </c>
      <c r="E73" s="103"/>
      <c r="F73" s="104"/>
      <c r="G73" s="66"/>
      <c r="H73" s="59"/>
      <c r="I73" s="60"/>
      <c r="J73" s="61"/>
      <c r="K73" s="62"/>
      <c r="L73" s="62"/>
      <c r="M73" s="62"/>
      <c r="N73" s="59"/>
      <c r="O73" s="60"/>
      <c r="P73" s="61"/>
    </row>
    <row r="74" spans="1:16" s="1" customFormat="1" ht="90.75" customHeight="1">
      <c r="A74" s="71" t="s">
        <v>79</v>
      </c>
      <c r="B74" s="105" t="s">
        <v>81</v>
      </c>
      <c r="C74" s="105"/>
      <c r="D74" s="106" t="s">
        <v>90</v>
      </c>
      <c r="E74" s="156"/>
      <c r="F74" s="157"/>
      <c r="G74" s="62" t="s">
        <v>50</v>
      </c>
      <c r="H74" s="122" t="s">
        <v>112</v>
      </c>
      <c r="I74" s="126"/>
      <c r="J74" s="126"/>
      <c r="K74" s="126"/>
      <c r="L74" s="127"/>
      <c r="M74" s="62"/>
      <c r="N74" s="129">
        <f>N75/N61</f>
        <v>1500</v>
      </c>
      <c r="O74" s="220"/>
      <c r="P74" s="221"/>
    </row>
    <row r="75" spans="1:16" s="1" customFormat="1" ht="66.75" customHeight="1">
      <c r="A75" s="71" t="s">
        <v>78</v>
      </c>
      <c r="B75" s="105" t="s">
        <v>81</v>
      </c>
      <c r="C75" s="105"/>
      <c r="D75" s="106" t="s">
        <v>106</v>
      </c>
      <c r="E75" s="156"/>
      <c r="F75" s="157"/>
      <c r="G75" s="62" t="s">
        <v>50</v>
      </c>
      <c r="H75" s="122" t="s">
        <v>89</v>
      </c>
      <c r="I75" s="126"/>
      <c r="J75" s="126"/>
      <c r="K75" s="126"/>
      <c r="L75" s="127"/>
      <c r="M75" s="62"/>
      <c r="N75" s="129">
        <v>4500</v>
      </c>
      <c r="O75" s="220"/>
      <c r="P75" s="221"/>
    </row>
    <row r="76" spans="1:16" s="3" customFormat="1" ht="61.5" customHeight="1">
      <c r="A76" s="71" t="s">
        <v>105</v>
      </c>
      <c r="B76" s="105" t="s">
        <v>81</v>
      </c>
      <c r="C76" s="105"/>
      <c r="D76" s="106" t="s">
        <v>107</v>
      </c>
      <c r="E76" s="156"/>
      <c r="F76" s="157"/>
      <c r="G76" s="62" t="s">
        <v>51</v>
      </c>
      <c r="H76" s="122" t="s">
        <v>89</v>
      </c>
      <c r="I76" s="123"/>
      <c r="J76" s="124"/>
      <c r="K76" s="68"/>
      <c r="L76" s="69"/>
      <c r="M76" s="69">
        <f>K76+L76</f>
        <v>0</v>
      </c>
      <c r="N76" s="109">
        <v>4</v>
      </c>
      <c r="O76" s="109"/>
      <c r="P76" s="109"/>
    </row>
    <row r="77" spans="1:16" s="3" customFormat="1" ht="55.5" customHeight="1">
      <c r="A77" s="71" t="s">
        <v>120</v>
      </c>
      <c r="B77" s="105" t="s">
        <v>81</v>
      </c>
      <c r="C77" s="105"/>
      <c r="D77" s="106" t="s">
        <v>127</v>
      </c>
      <c r="E77" s="156"/>
      <c r="F77" s="157"/>
      <c r="G77" s="62" t="s">
        <v>125</v>
      </c>
      <c r="H77" s="122" t="s">
        <v>124</v>
      </c>
      <c r="I77" s="123"/>
      <c r="J77" s="124"/>
      <c r="K77" s="68"/>
      <c r="L77" s="69"/>
      <c r="M77" s="69">
        <f>K77+L77</f>
        <v>0</v>
      </c>
      <c r="N77" s="109">
        <v>1</v>
      </c>
      <c r="O77" s="109"/>
      <c r="P77" s="109"/>
    </row>
    <row r="78" spans="1:16" s="1" customFormat="1" ht="18" customHeight="1">
      <c r="A78" s="15"/>
      <c r="B78" s="145" t="s">
        <v>66</v>
      </c>
      <c r="C78" s="145"/>
      <c r="D78" s="145"/>
      <c r="E78" s="145"/>
      <c r="F78" s="145"/>
      <c r="G78" s="145"/>
      <c r="H78" s="3"/>
      <c r="I78" s="3"/>
      <c r="J78" s="3"/>
      <c r="K78" s="3"/>
      <c r="L78" s="3"/>
      <c r="M78" s="3"/>
      <c r="N78" s="3"/>
      <c r="O78" s="3"/>
      <c r="P78" s="3"/>
    </row>
    <row r="79" spans="1:16" s="1" customFormat="1" ht="22.5" customHeight="1">
      <c r="A79" s="15"/>
      <c r="B79" s="75"/>
      <c r="C79" s="75"/>
      <c r="D79" s="75"/>
      <c r="E79" s="75"/>
      <c r="F79" s="75"/>
      <c r="G79" s="75"/>
      <c r="H79" s="3"/>
      <c r="I79" s="3"/>
      <c r="J79" s="3"/>
      <c r="K79" s="3"/>
      <c r="L79" s="3"/>
      <c r="M79" s="3"/>
      <c r="N79" s="3"/>
      <c r="O79" s="3"/>
      <c r="P79" s="29" t="s">
        <v>15</v>
      </c>
    </row>
    <row r="80" spans="1:16" s="1" customFormat="1" ht="6" customHeight="1" hidden="1">
      <c r="A80" s="210" t="s">
        <v>24</v>
      </c>
      <c r="B80" s="8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86"/>
    </row>
    <row r="81" spans="1:16" s="1" customFormat="1" ht="45.75" customHeight="1">
      <c r="A81" s="211"/>
      <c r="B81" s="146" t="s">
        <v>23</v>
      </c>
      <c r="C81" s="132" t="s">
        <v>41</v>
      </c>
      <c r="D81" s="148" t="s">
        <v>40</v>
      </c>
      <c r="E81" s="149"/>
      <c r="F81" s="132"/>
      <c r="G81" s="148" t="s">
        <v>46</v>
      </c>
      <c r="H81" s="149"/>
      <c r="I81" s="132"/>
      <c r="J81" s="148" t="s">
        <v>49</v>
      </c>
      <c r="K81" s="149"/>
      <c r="L81" s="149"/>
      <c r="M81" s="149"/>
      <c r="N81" s="149"/>
      <c r="O81" s="132"/>
      <c r="P81" s="99" t="s">
        <v>22</v>
      </c>
    </row>
    <row r="82" spans="1:16" s="1" customFormat="1" ht="47.25">
      <c r="A82" s="212"/>
      <c r="B82" s="146"/>
      <c r="C82" s="132"/>
      <c r="D82" s="22" t="s">
        <v>29</v>
      </c>
      <c r="E82" s="22" t="s">
        <v>17</v>
      </c>
      <c r="F82" s="22" t="s">
        <v>18</v>
      </c>
      <c r="G82" s="22" t="s">
        <v>29</v>
      </c>
      <c r="H82" s="22" t="s">
        <v>17</v>
      </c>
      <c r="I82" s="22" t="s">
        <v>18</v>
      </c>
      <c r="J82" s="22" t="s">
        <v>132</v>
      </c>
      <c r="K82" s="22" t="s">
        <v>17</v>
      </c>
      <c r="L82" s="22" t="s">
        <v>18</v>
      </c>
      <c r="M82" s="22" t="s">
        <v>29</v>
      </c>
      <c r="N82" s="22" t="s">
        <v>17</v>
      </c>
      <c r="O82" s="22" t="s">
        <v>18</v>
      </c>
      <c r="P82" s="100"/>
    </row>
    <row r="83" spans="1:16" s="1" customFormat="1" ht="18.75">
      <c r="A83" s="80">
        <v>1</v>
      </c>
      <c r="B83" s="81">
        <v>2</v>
      </c>
      <c r="C83" s="31">
        <v>3</v>
      </c>
      <c r="D83" s="32">
        <v>4</v>
      </c>
      <c r="E83" s="33">
        <v>5</v>
      </c>
      <c r="F83" s="33">
        <v>6</v>
      </c>
      <c r="G83" s="33">
        <v>7</v>
      </c>
      <c r="H83" s="33">
        <v>8</v>
      </c>
      <c r="I83" s="33">
        <v>9</v>
      </c>
      <c r="J83" s="33">
        <v>10</v>
      </c>
      <c r="K83" s="34">
        <v>12</v>
      </c>
      <c r="L83" s="35"/>
      <c r="M83" s="35"/>
      <c r="N83" s="33">
        <v>11</v>
      </c>
      <c r="O83" s="33">
        <v>12</v>
      </c>
      <c r="P83" s="33">
        <v>13</v>
      </c>
    </row>
    <row r="84" spans="1:16" s="1" customFormat="1" ht="19.5" customHeight="1">
      <c r="A84" s="38"/>
      <c r="B84" s="36" t="s">
        <v>44</v>
      </c>
      <c r="C84" s="37"/>
      <c r="D84" s="32"/>
      <c r="E84" s="33"/>
      <c r="F84" s="33"/>
      <c r="G84" s="33"/>
      <c r="H84" s="33"/>
      <c r="I84" s="33"/>
      <c r="J84" s="33"/>
      <c r="K84" s="34"/>
      <c r="L84" s="35"/>
      <c r="M84" s="35"/>
      <c r="N84" s="33"/>
      <c r="O84" s="33"/>
      <c r="P84" s="33"/>
    </row>
    <row r="85" spans="1:16" s="1" customFormat="1" ht="15" customHeight="1">
      <c r="A85" s="38"/>
      <c r="B85" s="39" t="s">
        <v>47</v>
      </c>
      <c r="C85" s="40"/>
      <c r="D85" s="41"/>
      <c r="E85" s="42"/>
      <c r="F85" s="42"/>
      <c r="G85" s="42"/>
      <c r="H85" s="42"/>
      <c r="I85" s="42"/>
      <c r="J85" s="42"/>
      <c r="K85" s="39"/>
      <c r="L85" s="43"/>
      <c r="M85" s="43"/>
      <c r="N85" s="44"/>
      <c r="O85" s="44"/>
      <c r="P85" s="44"/>
    </row>
    <row r="86" spans="1:16" s="1" customFormat="1" ht="15" customHeight="1">
      <c r="A86" s="38"/>
      <c r="B86" s="39" t="s">
        <v>37</v>
      </c>
      <c r="C86" s="40"/>
      <c r="D86" s="41"/>
      <c r="E86" s="42"/>
      <c r="F86" s="45"/>
      <c r="G86" s="42"/>
      <c r="H86" s="42"/>
      <c r="I86" s="45"/>
      <c r="J86" s="42"/>
      <c r="K86" s="39"/>
      <c r="L86" s="43"/>
      <c r="M86" s="43"/>
      <c r="N86" s="44"/>
      <c r="O86" s="44"/>
      <c r="P86" s="44"/>
    </row>
    <row r="87" spans="1:16" s="1" customFormat="1" ht="15" customHeight="1">
      <c r="A87" s="38"/>
      <c r="B87" s="39" t="s">
        <v>25</v>
      </c>
      <c r="C87" s="40"/>
      <c r="D87" s="46" t="s">
        <v>21</v>
      </c>
      <c r="E87" s="45"/>
      <c r="F87" s="45"/>
      <c r="G87" s="46" t="s">
        <v>21</v>
      </c>
      <c r="H87" s="45"/>
      <c r="I87" s="45"/>
      <c r="J87" s="46" t="s">
        <v>21</v>
      </c>
      <c r="K87" s="39"/>
      <c r="L87" s="43"/>
      <c r="M87" s="43"/>
      <c r="N87" s="44"/>
      <c r="O87" s="44"/>
      <c r="P87" s="44"/>
    </row>
    <row r="88" spans="1:16" s="1" customFormat="1" ht="15" customHeight="1">
      <c r="A88" s="38"/>
      <c r="B88" s="39" t="s">
        <v>48</v>
      </c>
      <c r="C88" s="40"/>
      <c r="D88" s="41"/>
      <c r="E88" s="42"/>
      <c r="F88" s="42"/>
      <c r="G88" s="42"/>
      <c r="H88" s="42"/>
      <c r="I88" s="42"/>
      <c r="J88" s="42"/>
      <c r="K88" s="39"/>
      <c r="L88" s="43"/>
      <c r="M88" s="43"/>
      <c r="N88" s="44"/>
      <c r="O88" s="44"/>
      <c r="P88" s="44"/>
    </row>
    <row r="89" spans="1:16" s="1" customFormat="1" ht="15" customHeight="1">
      <c r="A89" s="57"/>
      <c r="B89" s="39" t="s">
        <v>38</v>
      </c>
      <c r="C89" s="40"/>
      <c r="D89" s="41"/>
      <c r="E89" s="45"/>
      <c r="F89" s="45"/>
      <c r="G89" s="45"/>
      <c r="H89" s="45"/>
      <c r="I89" s="45"/>
      <c r="J89" s="45"/>
      <c r="K89" s="39"/>
      <c r="L89" s="43"/>
      <c r="M89" s="43"/>
      <c r="N89" s="44"/>
      <c r="O89" s="44"/>
      <c r="P89" s="44"/>
    </row>
    <row r="90" spans="1:16" s="30" customFormat="1" ht="8.25" customHeight="1">
      <c r="A90" s="87"/>
      <c r="B90" s="47"/>
      <c r="C90" s="47"/>
      <c r="D90" s="48"/>
      <c r="E90" s="49"/>
      <c r="F90" s="49"/>
      <c r="G90" s="49"/>
      <c r="H90" s="49"/>
      <c r="I90" s="49"/>
      <c r="J90" s="49"/>
      <c r="K90" s="48"/>
      <c r="L90" s="50"/>
      <c r="M90" s="50"/>
      <c r="N90" s="50"/>
      <c r="O90" s="50"/>
      <c r="P90" s="50"/>
    </row>
    <row r="91" spans="1:16" s="1" customFormat="1" ht="12.75" customHeight="1">
      <c r="A91" s="88"/>
      <c r="B91" s="128" t="s">
        <v>45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</row>
    <row r="92" spans="1:16" s="1" customFormat="1" ht="18.75" customHeight="1">
      <c r="A92" s="88"/>
      <c r="B92" s="115" t="s">
        <v>39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="1" customFormat="1" ht="30" customHeight="1">
      <c r="A93" s="15"/>
    </row>
    <row r="94" spans="1:16" s="1" customFormat="1" ht="14.25" customHeight="1">
      <c r="A94" s="15"/>
      <c r="B94" s="114" t="s">
        <v>74</v>
      </c>
      <c r="C94" s="114"/>
      <c r="D94" s="114"/>
      <c r="E94" s="64"/>
      <c r="F94" s="64"/>
      <c r="G94" s="64"/>
      <c r="H94" s="64"/>
      <c r="I94" s="64"/>
      <c r="J94" s="64"/>
      <c r="K94" s="113"/>
      <c r="L94" s="113"/>
      <c r="M94" s="64"/>
      <c r="N94" s="113" t="s">
        <v>71</v>
      </c>
      <c r="O94" s="113"/>
      <c r="P94" s="113"/>
    </row>
    <row r="95" spans="1:16" s="1" customFormat="1" ht="14.25" customHeight="1">
      <c r="A95" s="15"/>
      <c r="B95" s="115"/>
      <c r="C95" s="147"/>
      <c r="D95" s="64"/>
      <c r="E95" s="64"/>
      <c r="F95" s="64"/>
      <c r="G95" s="64"/>
      <c r="H95" s="64"/>
      <c r="I95" s="64"/>
      <c r="J95" s="64"/>
      <c r="K95" s="101" t="s">
        <v>28</v>
      </c>
      <c r="L95" s="101"/>
      <c r="M95" s="64"/>
      <c r="N95" s="101" t="s">
        <v>27</v>
      </c>
      <c r="O95" s="101"/>
      <c r="P95" s="101"/>
    </row>
    <row r="96" spans="1:16" s="1" customFormat="1" ht="16.5" customHeight="1">
      <c r="A96" s="15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84"/>
      <c r="O96" s="84"/>
      <c r="P96" s="84"/>
    </row>
    <row r="97" spans="1:16" s="1" customFormat="1" ht="18.75">
      <c r="A97" s="15"/>
      <c r="B97" s="64" t="s">
        <v>26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  <row r="98" spans="1:16" s="1" customFormat="1" ht="18.75">
      <c r="A98" s="15"/>
      <c r="B98" s="64" t="s">
        <v>130</v>
      </c>
      <c r="C98" s="64"/>
      <c r="D98" s="64"/>
      <c r="E98" s="64"/>
      <c r="F98" s="64"/>
      <c r="G98" s="64"/>
      <c r="H98" s="64"/>
      <c r="I98" s="64"/>
      <c r="J98" s="64"/>
      <c r="K98" s="113"/>
      <c r="L98" s="113"/>
      <c r="M98" s="64"/>
      <c r="N98" s="113" t="s">
        <v>131</v>
      </c>
      <c r="O98" s="113"/>
      <c r="P98" s="113"/>
    </row>
    <row r="99" spans="1:16" s="1" customFormat="1" ht="18.75">
      <c r="A99" s="15"/>
      <c r="B99" s="64"/>
      <c r="C99" s="64"/>
      <c r="D99" s="64"/>
      <c r="E99" s="64"/>
      <c r="F99" s="64"/>
      <c r="G99" s="64"/>
      <c r="H99" s="64"/>
      <c r="I99" s="64"/>
      <c r="J99" s="64"/>
      <c r="K99" s="101" t="s">
        <v>28</v>
      </c>
      <c r="L99" s="101"/>
      <c r="M99" s="64"/>
      <c r="N99" s="101" t="s">
        <v>27</v>
      </c>
      <c r="O99" s="101"/>
      <c r="P99" s="101"/>
    </row>
    <row r="100" spans="1:2" s="1" customFormat="1" ht="15.75">
      <c r="A100" s="15"/>
      <c r="B100" s="51"/>
    </row>
    <row r="101" spans="1:2" s="1" customFormat="1" ht="15.75">
      <c r="A101" s="15"/>
      <c r="B101" s="51" t="s">
        <v>109</v>
      </c>
    </row>
    <row r="102" spans="1:2" s="1" customFormat="1" ht="15.75">
      <c r="A102" s="15"/>
      <c r="B102" s="51" t="s">
        <v>72</v>
      </c>
    </row>
    <row r="103" spans="1:2" s="1" customFormat="1" ht="15.75">
      <c r="A103" s="15"/>
      <c r="B103" s="51">
        <v>481209</v>
      </c>
    </row>
    <row r="104" spans="1:2" s="1" customFormat="1" ht="15.75">
      <c r="A104" s="15"/>
      <c r="B104" s="51"/>
    </row>
    <row r="105" s="1" customFormat="1" ht="15.75">
      <c r="A105" s="15"/>
    </row>
    <row r="106" spans="1:4" s="1" customFormat="1" ht="15.75">
      <c r="A106" s="15"/>
      <c r="B106" s="91"/>
      <c r="C106" s="91"/>
      <c r="D106" s="91"/>
    </row>
    <row r="107" s="1" customFormat="1" ht="15.75">
      <c r="A107" s="15"/>
    </row>
    <row r="108" s="1" customFormat="1" ht="15.75">
      <c r="A108" s="15"/>
    </row>
    <row r="109" spans="2:16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</sheetData>
  <sheetProtection/>
  <mergeCells count="165">
    <mergeCell ref="N67:P67"/>
    <mergeCell ref="B71:C71"/>
    <mergeCell ref="D70:F70"/>
    <mergeCell ref="H74:L74"/>
    <mergeCell ref="H72:J72"/>
    <mergeCell ref="H76:J76"/>
    <mergeCell ref="N76:P76"/>
    <mergeCell ref="B72:C72"/>
    <mergeCell ref="D72:F72"/>
    <mergeCell ref="N74:P74"/>
    <mergeCell ref="D73:F73"/>
    <mergeCell ref="D74:F74"/>
    <mergeCell ref="N72:P72"/>
    <mergeCell ref="H75:L75"/>
    <mergeCell ref="N75:P75"/>
    <mergeCell ref="A49:G50"/>
    <mergeCell ref="B43:B44"/>
    <mergeCell ref="D81:F81"/>
    <mergeCell ref="D64:F64"/>
    <mergeCell ref="B60:C60"/>
    <mergeCell ref="B75:C75"/>
    <mergeCell ref="D75:F75"/>
    <mergeCell ref="D71:F71"/>
    <mergeCell ref="B76:C76"/>
    <mergeCell ref="D76:F76"/>
    <mergeCell ref="B69:C69"/>
    <mergeCell ref="B66:C66"/>
    <mergeCell ref="B62:C62"/>
    <mergeCell ref="D62:F62"/>
    <mergeCell ref="D57:F57"/>
    <mergeCell ref="A80:A82"/>
    <mergeCell ref="B67:C67"/>
    <mergeCell ref="D67:F67"/>
    <mergeCell ref="B36:P36"/>
    <mergeCell ref="B61:C61"/>
    <mergeCell ref="D61:F61"/>
    <mergeCell ref="H61:J61"/>
    <mergeCell ref="N61:P61"/>
    <mergeCell ref="B56:C56"/>
    <mergeCell ref="P49:P50"/>
    <mergeCell ref="N51:O51"/>
    <mergeCell ref="B57:C57"/>
    <mergeCell ref="A51:G51"/>
    <mergeCell ref="N70:P70"/>
    <mergeCell ref="I52:J52"/>
    <mergeCell ref="N52:O52"/>
    <mergeCell ref="N56:P56"/>
    <mergeCell ref="N53:O53"/>
    <mergeCell ref="H62:J62"/>
    <mergeCell ref="I53:J53"/>
    <mergeCell ref="H70:J70"/>
    <mergeCell ref="H60:J60"/>
    <mergeCell ref="H67:J67"/>
    <mergeCell ref="B47:P47"/>
    <mergeCell ref="D43:G44"/>
    <mergeCell ref="N46:O46"/>
    <mergeCell ref="H46:J46"/>
    <mergeCell ref="D60:F60"/>
    <mergeCell ref="N57:P57"/>
    <mergeCell ref="D56:F56"/>
    <mergeCell ref="A52:G52"/>
    <mergeCell ref="A53:G53"/>
    <mergeCell ref="A43:A44"/>
    <mergeCell ref="E23:O23"/>
    <mergeCell ref="B27:C27"/>
    <mergeCell ref="B26:C26"/>
    <mergeCell ref="B31:M31"/>
    <mergeCell ref="E26:O26"/>
    <mergeCell ref="B29:P29"/>
    <mergeCell ref="I51:J51"/>
    <mergeCell ref="H57:J57"/>
    <mergeCell ref="B58:C58"/>
    <mergeCell ref="P43:P44"/>
    <mergeCell ref="A34:A35"/>
    <mergeCell ref="B34:P35"/>
    <mergeCell ref="C43:C44"/>
    <mergeCell ref="D45:G45"/>
    <mergeCell ref="H45:J45"/>
    <mergeCell ref="H43:J44"/>
    <mergeCell ref="D77:F77"/>
    <mergeCell ref="B64:C64"/>
    <mergeCell ref="N49:O50"/>
    <mergeCell ref="K49:M49"/>
    <mergeCell ref="H64:J64"/>
    <mergeCell ref="H27:L27"/>
    <mergeCell ref="E27:F27"/>
    <mergeCell ref="N48:P48"/>
    <mergeCell ref="I49:J50"/>
    <mergeCell ref="H49:H50"/>
    <mergeCell ref="D58:F58"/>
    <mergeCell ref="N64:P64"/>
    <mergeCell ref="H71:J71"/>
    <mergeCell ref="N71:P71"/>
    <mergeCell ref="H69:J69"/>
    <mergeCell ref="B39:C39"/>
    <mergeCell ref="N43:O44"/>
    <mergeCell ref="N45:O45"/>
    <mergeCell ref="K43:M43"/>
    <mergeCell ref="D66:F66"/>
    <mergeCell ref="B78:G78"/>
    <mergeCell ref="B81:B82"/>
    <mergeCell ref="H66:J66"/>
    <mergeCell ref="H77:J77"/>
    <mergeCell ref="K98:L98"/>
    <mergeCell ref="K95:L95"/>
    <mergeCell ref="B95:C95"/>
    <mergeCell ref="B70:C70"/>
    <mergeCell ref="G81:I81"/>
    <mergeCell ref="J81:O81"/>
    <mergeCell ref="B40:C40"/>
    <mergeCell ref="D46:G46"/>
    <mergeCell ref="B21:C21"/>
    <mergeCell ref="E21:L21"/>
    <mergeCell ref="B77:C77"/>
    <mergeCell ref="E20:O20"/>
    <mergeCell ref="B24:C24"/>
    <mergeCell ref="E39:P39"/>
    <mergeCell ref="B33:P33"/>
    <mergeCell ref="B65:C65"/>
    <mergeCell ref="K99:L99"/>
    <mergeCell ref="D65:F65"/>
    <mergeCell ref="H65:J65"/>
    <mergeCell ref="D63:F63"/>
    <mergeCell ref="D59:F59"/>
    <mergeCell ref="B91:P91"/>
    <mergeCell ref="N60:P60"/>
    <mergeCell ref="N65:P65"/>
    <mergeCell ref="N66:P66"/>
    <mergeCell ref="C81:C82"/>
    <mergeCell ref="B23:C23"/>
    <mergeCell ref="J9:P9"/>
    <mergeCell ref="J11:P11"/>
    <mergeCell ref="L12:P12"/>
    <mergeCell ref="L16:P16"/>
    <mergeCell ref="E24:L24"/>
    <mergeCell ref="J15:P15"/>
    <mergeCell ref="D18:M18"/>
    <mergeCell ref="D17:J17"/>
    <mergeCell ref="B20:C20"/>
    <mergeCell ref="N98:P98"/>
    <mergeCell ref="B94:D94"/>
    <mergeCell ref="K94:L94"/>
    <mergeCell ref="B92:P92"/>
    <mergeCell ref="N95:P95"/>
    <mergeCell ref="N94:P94"/>
    <mergeCell ref="N77:P77"/>
    <mergeCell ref="J1:P3"/>
    <mergeCell ref="J4:P4"/>
    <mergeCell ref="J5:P5"/>
    <mergeCell ref="J6:P6"/>
    <mergeCell ref="J13:P13"/>
    <mergeCell ref="J14:P14"/>
    <mergeCell ref="J8:P8"/>
    <mergeCell ref="N62:P62"/>
    <mergeCell ref="N69:P69"/>
    <mergeCell ref="B106:D106"/>
    <mergeCell ref="E40:P40"/>
    <mergeCell ref="B54:P54"/>
    <mergeCell ref="H56:J56"/>
    <mergeCell ref="P81:P82"/>
    <mergeCell ref="N99:P99"/>
    <mergeCell ref="D68:F68"/>
    <mergeCell ref="B68:C68"/>
    <mergeCell ref="B74:C74"/>
    <mergeCell ref="D69:F69"/>
  </mergeCells>
  <printOptions/>
  <pageMargins left="0.8267716535433072" right="0.5905511811023623" top="0.1968503937007874" bottom="0.1968503937007874" header="0.2362204724409449" footer="0.1968503937007874"/>
  <pageSetup fitToHeight="3" horizontalDpi="600" verticalDpi="600" orientation="landscape" paperSize="9" scale="54" r:id="rId1"/>
  <rowBreaks count="2" manualBreakCount="2">
    <brk id="53" max="15" man="1"/>
    <brk id="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2018-11-22T15:20:00Z</cp:lastPrinted>
  <dcterms:created xsi:type="dcterms:W3CDTF">2002-01-01T02:33:01Z</dcterms:created>
  <dcterms:modified xsi:type="dcterms:W3CDTF">2019-03-29T12:22:59Z</dcterms:modified>
  <cp:category/>
  <cp:version/>
  <cp:contentType/>
  <cp:contentStatus/>
</cp:coreProperties>
</file>