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'250404'!$A$1:$P$99</definedName>
  </definedNames>
  <calcPr calcId="124519"/>
</workbook>
</file>

<file path=xl/calcChain.xml><?xml version="1.0" encoding="utf-8"?>
<calcChain xmlns="http://schemas.openxmlformats.org/spreadsheetml/2006/main">
  <c r="I56" i="5"/>
  <c r="N48"/>
  <c r="N56" l="1"/>
  <c r="H48"/>
  <c r="P55" l="1"/>
  <c r="P56" l="1"/>
  <c r="P47"/>
  <c r="M62"/>
  <c r="M66"/>
  <c r="P48" l="1"/>
</calcChain>
</file>

<file path=xl/sharedStrings.xml><?xml version="1.0" encoding="utf-8"?>
<sst xmlns="http://schemas.openxmlformats.org/spreadsheetml/2006/main" count="161" uniqueCount="111">
  <si>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</si>
  <si>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</si>
  <si>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</si>
  <si>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</si>
  <si>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</si>
  <si>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</si>
  <si>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</si>
  <si>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</si>
  <si>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</si>
  <si>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</si>
  <si>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</si>
  <si>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</si>
  <si>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</si>
  <si>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</si>
  <si>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</si>
  <si>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</si>
  <si>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</si>
  <si>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</si>
  <si>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</si>
  <si>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</si>
  <si>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</si>
  <si>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</si>
  <si>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</si>
  <si>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</si>
  <si>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</si>
  <si>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</si>
  <si>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</si>
  <si>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</si>
  <si>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</si>
  <si>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</si>
  <si>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</si>
  <si>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</si>
  <si>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</si>
  <si>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</si>
  <si>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</si>
  <si>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</si>
  <si>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</si>
  <si>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</si>
  <si>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</si>
  <si>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</si>
  <si>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</si>
  <si>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</si>
  <si>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</si>
  <si>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</si>
  <si>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</si>
  <si>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</si>
  <si>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</si>
  <si>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</si>
  <si>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</si>
  <si>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</si>
  <si>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</si>
  <si>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</si>
  <si>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</si>
  <si>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</si>
  <si>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</si>
  <si>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</si>
  <si>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</si>
  <si>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</si>
  <si>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</si>
  <si>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</si>
  <si>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</si>
  <si>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</si>
  <si>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</si>
  <si>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</si>
  <si>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</si>
  <si>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</si>
  <si>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</si>
  <si>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</si>
  <si>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</si>
  <si>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</si>
  <si>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</si>
  <si>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</si>
  <si>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</si>
  <si>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</si>
  <si>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</si>
  <si>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</si>
  <si>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</si>
  <si>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</si>
  <si>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</si>
  <si>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</si>
  <si>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</si>
  <si>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</si>
  <si>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0200000</t>
  </si>
  <si>
    <t>0210000</t>
  </si>
  <si>
    <t>Міський голова</t>
  </si>
  <si>
    <t xml:space="preserve">                                                                       С.І.Сухомлин</t>
  </si>
  <si>
    <t>п.1.1./п.2.1.</t>
  </si>
  <si>
    <t>%</t>
  </si>
  <si>
    <t>розрахунково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</si>
  <si>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</si>
  <si>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</si>
  <si>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 xml:space="preserve">бюджетної програми місцевого бюджету на 2018 рік  </t>
  </si>
  <si>
    <t>0217330</t>
  </si>
  <si>
    <t>0443</t>
  </si>
  <si>
    <t>Будівництво інших об'єктів соціальної та виробничої інфраструктури комунальної власності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</si>
  <si>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>390,5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0,0 тис. гривень</t>
    </r>
    <r>
      <rPr>
        <u/>
        <sz val="12"/>
        <rFont val="Times New Roman"/>
        <family val="1"/>
        <charset val="204"/>
      </rPr>
      <t xml:space="preserve"> </t>
    </r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</si>
  <si>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390,5 тис. гривень.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</si>
  <si>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Підтримка підприємств комунальної форми власності</t>
    </r>
  </si>
  <si>
    <t>Програма соціально-економічного і культурного розвитку міста Житомира на 2018 рік</t>
  </si>
  <si>
    <t>рішення міської ради від 12.04.2018. №999</t>
  </si>
  <si>
    <t>Обсяг витрат на розробку проектно-кошторисної документації з метою реконструкції об'єкта соціальної інфраструктури на території обласного наркодиспансеру, за адресою: шосе Бердичівське,3, с. Зарічани, Житомирського району, Житомирської області</t>
  </si>
  <si>
    <t xml:space="preserve">Кількість проектно-кошторисної документації </t>
  </si>
  <si>
    <t>од.</t>
  </si>
  <si>
    <t>проектно-кошторисна документація</t>
  </si>
  <si>
    <t xml:space="preserve">Середні витрати на виготовлення однієї проектно-кошторисної документації  </t>
  </si>
  <si>
    <t>Рівень готовності проектно-кошторисної документації з метою реконструкції об'єкта соціальної інфраструктури на території обласного наркодиспансеру, за адресою: шосе Бердичівське,3, с. Зарічани, Житомирського району, Житомирської області</t>
  </si>
  <si>
    <t>Завдання 1.: Забезпечення реконструкції об'єкту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</si>
  <si>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Житомирської міської ради від 18.12.2017 р. № 880 «Програма соціально-економічного і культурного розвитку міста Житомира на 2018 рік» (із змінами від 12.04.2018 р.),  рішення Житомирської міської ради від 18.12.2017 р. № 881 "Про міський бюджет на 2018 рік" (із змінами).
</t>
    </r>
  </si>
  <si>
    <t>грн</t>
  </si>
  <si>
    <t>Розпорядження міського голови  25.04.2018 р.  № 355</t>
  </si>
  <si>
    <t>наказ 25.04.2018 р.  № 49-Д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</si>
</sst>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1" fillId="2" borderId="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3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49" fontId="6" fillId="0" borderId="1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/>
    <xf numFmtId="0" fontId="12" fillId="0" borderId="3" xfId="0" applyFont="1" applyBorder="1" applyAlignment="1">
      <alignment horizontal="left" vertical="center" wrapText="1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view="pageBreakPreview" zoomScale="85" zoomScaleSheetLayoutView="85" workbookViewId="0">
      <pane xSplit="22125" topLeftCell="Z1"/>
      <selection activeCell="E11" sqref="E11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23" t="s">
        <v>0</v>
      </c>
      <c r="K1" s="223"/>
      <c r="L1" s="223"/>
      <c r="M1" s="223"/>
      <c r="N1" s="223"/>
      <c r="O1" s="223"/>
      <c r="P1" s="223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23"/>
      <c r="K2" s="223"/>
      <c r="L2" s="223"/>
      <c r="M2" s="223"/>
      <c r="N2" s="223"/>
      <c r="O2" s="223"/>
      <c r="P2" s="223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23"/>
      <c r="K3" s="223"/>
      <c r="L3" s="223"/>
      <c r="M3" s="223"/>
      <c r="N3" s="223"/>
      <c r="O3" s="223"/>
      <c r="P3" s="223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24" t="s">
        <v>62</v>
      </c>
      <c r="K4" s="224"/>
      <c r="L4" s="224"/>
      <c r="M4" s="224"/>
      <c r="N4" s="224"/>
      <c r="O4" s="224"/>
      <c r="P4" s="224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24"/>
      <c r="K5" s="224"/>
      <c r="L5" s="224"/>
      <c r="M5" s="224"/>
      <c r="N5" s="224"/>
      <c r="O5" s="224"/>
      <c r="P5" s="224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24"/>
      <c r="K6" s="224"/>
      <c r="L6" s="224"/>
      <c r="M6" s="224"/>
      <c r="N6" s="224"/>
      <c r="O6" s="224"/>
      <c r="P6" s="224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24" t="s">
        <v>31</v>
      </c>
      <c r="K8" s="224"/>
      <c r="L8" s="224"/>
      <c r="M8" s="224"/>
      <c r="N8" s="224"/>
      <c r="O8" s="224"/>
      <c r="P8" s="224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23"/>
      <c r="K9" s="225"/>
      <c r="L9" s="225"/>
      <c r="M9" s="225"/>
      <c r="N9" s="225"/>
      <c r="O9" s="225"/>
      <c r="P9" s="225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23" t="s">
        <v>109</v>
      </c>
      <c r="K10" s="223"/>
      <c r="L10" s="223"/>
      <c r="M10" s="223"/>
      <c r="N10" s="223"/>
      <c r="O10" s="223"/>
      <c r="P10" s="223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36" t="s">
        <v>66</v>
      </c>
      <c r="K11" s="236"/>
      <c r="L11" s="236"/>
      <c r="M11" s="236"/>
      <c r="N11" s="236"/>
      <c r="O11" s="236"/>
      <c r="P11" s="236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39"/>
      <c r="M12" s="239"/>
      <c r="N12" s="239"/>
      <c r="O12" s="239"/>
      <c r="P12" s="239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24" t="s">
        <v>110</v>
      </c>
      <c r="K13" s="224"/>
      <c r="L13" s="224"/>
      <c r="M13" s="224"/>
      <c r="N13" s="224"/>
      <c r="O13" s="224"/>
      <c r="P13" s="224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36" t="s">
        <v>30</v>
      </c>
      <c r="K14" s="236"/>
      <c r="L14" s="236"/>
      <c r="M14" s="236"/>
      <c r="N14" s="236"/>
      <c r="O14" s="236"/>
      <c r="P14" s="236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37" t="s">
        <v>1</v>
      </c>
      <c r="K15" s="237"/>
      <c r="L15" s="237"/>
      <c r="M15" s="237"/>
      <c r="N15" s="237"/>
      <c r="O15" s="237"/>
      <c r="P15" s="237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38"/>
      <c r="M16" s="238"/>
      <c r="N16" s="238"/>
      <c r="O16" s="238"/>
      <c r="P16" s="238"/>
    </row>
    <row r="17" spans="1:24" ht="18" customHeight="1">
      <c r="A17" s="14"/>
      <c r="B17" s="15"/>
      <c r="C17" s="15"/>
      <c r="D17" s="230" t="s">
        <v>2</v>
      </c>
      <c r="E17" s="230"/>
      <c r="F17" s="230"/>
      <c r="G17" s="230"/>
      <c r="H17" s="230"/>
      <c r="I17" s="230"/>
      <c r="J17" s="230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30" t="s">
        <v>91</v>
      </c>
      <c r="E18" s="230"/>
      <c r="F18" s="230"/>
      <c r="G18" s="230"/>
      <c r="H18" s="230"/>
      <c r="I18" s="230"/>
      <c r="J18" s="230"/>
      <c r="K18" s="230"/>
      <c r="L18" s="230"/>
      <c r="M18" s="230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12" t="s">
        <v>82</v>
      </c>
      <c r="C20" s="212"/>
      <c r="D20" s="16"/>
      <c r="E20" s="234" t="s">
        <v>73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14" t="s">
        <v>4</v>
      </c>
      <c r="C21" s="214"/>
      <c r="D21" s="15"/>
      <c r="E21" s="213" t="s">
        <v>5</v>
      </c>
      <c r="F21" s="213"/>
      <c r="G21" s="213"/>
      <c r="H21" s="213"/>
      <c r="I21" s="213"/>
      <c r="J21" s="213"/>
      <c r="K21" s="213"/>
      <c r="L21" s="21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12" t="s">
        <v>83</v>
      </c>
      <c r="C23" s="212"/>
      <c r="D23" s="16"/>
      <c r="E23" s="234" t="s">
        <v>73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14" t="s">
        <v>4</v>
      </c>
      <c r="C24" s="214"/>
      <c r="D24" s="15"/>
      <c r="E24" s="213" t="s">
        <v>7</v>
      </c>
      <c r="F24" s="213"/>
      <c r="G24" s="213"/>
      <c r="H24" s="213"/>
      <c r="I24" s="213"/>
      <c r="J24" s="213"/>
      <c r="K24" s="213"/>
      <c r="L24" s="21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12" t="s">
        <v>92</v>
      </c>
      <c r="C26" s="212"/>
      <c r="D26" s="96" t="s">
        <v>93</v>
      </c>
      <c r="E26" s="231" t="s">
        <v>94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13" t="s">
        <v>4</v>
      </c>
      <c r="C27" s="213"/>
      <c r="D27" s="15" t="s">
        <v>50</v>
      </c>
      <c r="E27" s="232"/>
      <c r="F27" s="232"/>
      <c r="G27" s="15"/>
      <c r="H27" s="226"/>
      <c r="I27" s="226"/>
      <c r="J27" s="226"/>
      <c r="K27" s="226"/>
      <c r="L27" s="226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27" t="s">
        <v>95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28" t="s">
        <v>96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57.75" customHeight="1">
      <c r="A33" s="47" t="s">
        <v>10</v>
      </c>
      <c r="B33" s="158" t="s">
        <v>107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1:16" ht="36" customHeight="1">
      <c r="A34" s="157" t="s">
        <v>11</v>
      </c>
      <c r="B34" s="158" t="s">
        <v>97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spans="1:16" s="1" customFormat="1" ht="0.75" hidden="1" customHeight="1">
      <c r="A35" s="157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51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160" t="s">
        <v>41</v>
      </c>
      <c r="C39" s="162"/>
      <c r="D39" s="24" t="s">
        <v>52</v>
      </c>
      <c r="E39" s="160" t="s">
        <v>42</v>
      </c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6"/>
    </row>
    <row r="40" spans="1:16" ht="22.5" customHeight="1">
      <c r="A40" s="29"/>
      <c r="B40" s="175"/>
      <c r="C40" s="176"/>
      <c r="D40" s="95"/>
      <c r="E40" s="217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9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53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 t="s">
        <v>15</v>
      </c>
      <c r="P43" s="229"/>
    </row>
    <row r="44" spans="1:16" ht="12.75" customHeight="1">
      <c r="A44" s="180" t="s">
        <v>13</v>
      </c>
      <c r="B44" s="104" t="s">
        <v>41</v>
      </c>
      <c r="C44" s="163" t="s">
        <v>52</v>
      </c>
      <c r="D44" s="221" t="s">
        <v>43</v>
      </c>
      <c r="E44" s="221"/>
      <c r="F44" s="221"/>
      <c r="G44" s="183"/>
      <c r="H44" s="182" t="s">
        <v>56</v>
      </c>
      <c r="I44" s="221"/>
      <c r="J44" s="183"/>
      <c r="K44" s="177" t="s">
        <v>16</v>
      </c>
      <c r="L44" s="178"/>
      <c r="M44" s="179"/>
      <c r="N44" s="163" t="s">
        <v>55</v>
      </c>
      <c r="O44" s="163"/>
      <c r="P44" s="163" t="s">
        <v>54</v>
      </c>
    </row>
    <row r="45" spans="1:16" ht="27" customHeight="1">
      <c r="A45" s="181"/>
      <c r="B45" s="105"/>
      <c r="C45" s="163"/>
      <c r="D45" s="222"/>
      <c r="E45" s="222"/>
      <c r="F45" s="222"/>
      <c r="G45" s="185"/>
      <c r="H45" s="184"/>
      <c r="I45" s="222"/>
      <c r="J45" s="185"/>
      <c r="K45" s="54" t="s">
        <v>29</v>
      </c>
      <c r="L45" s="54" t="s">
        <v>17</v>
      </c>
      <c r="M45" s="54" t="s">
        <v>18</v>
      </c>
      <c r="N45" s="163"/>
      <c r="O45" s="163"/>
      <c r="P45" s="163"/>
    </row>
    <row r="46" spans="1:16" ht="13.5" customHeight="1">
      <c r="A46" s="54">
        <v>1</v>
      </c>
      <c r="B46" s="54">
        <v>2</v>
      </c>
      <c r="C46" s="54">
        <v>3</v>
      </c>
      <c r="D46" s="163">
        <v>4</v>
      </c>
      <c r="E46" s="163"/>
      <c r="F46" s="163"/>
      <c r="G46" s="163"/>
      <c r="H46" s="106">
        <v>5</v>
      </c>
      <c r="I46" s="107"/>
      <c r="J46" s="108"/>
      <c r="K46" s="54"/>
      <c r="L46" s="54"/>
      <c r="M46" s="54"/>
      <c r="N46" s="106">
        <v>6</v>
      </c>
      <c r="O46" s="108"/>
      <c r="P46" s="54">
        <v>7</v>
      </c>
    </row>
    <row r="47" spans="1:16" s="91" customFormat="1" ht="66.75" customHeight="1">
      <c r="A47" s="90" t="s">
        <v>3</v>
      </c>
      <c r="B47" s="69" t="s">
        <v>92</v>
      </c>
      <c r="C47" s="97" t="s">
        <v>93</v>
      </c>
      <c r="D47" s="233" t="s">
        <v>106</v>
      </c>
      <c r="E47" s="130"/>
      <c r="F47" s="130"/>
      <c r="G47" s="131"/>
      <c r="H47" s="192">
        <v>0</v>
      </c>
      <c r="I47" s="193"/>
      <c r="J47" s="193"/>
      <c r="K47" s="81"/>
      <c r="L47" s="81"/>
      <c r="M47" s="81"/>
      <c r="N47" s="170">
        <v>390.5</v>
      </c>
      <c r="O47" s="193"/>
      <c r="P47" s="71">
        <f t="shared" ref="P47" si="0">H47+N47</f>
        <v>390.5</v>
      </c>
    </row>
    <row r="48" spans="1:16" ht="24.75" customHeight="1">
      <c r="A48" s="73"/>
      <c r="B48" s="69"/>
      <c r="C48" s="75"/>
      <c r="D48" s="188" t="s">
        <v>57</v>
      </c>
      <c r="E48" s="189"/>
      <c r="F48" s="189"/>
      <c r="G48" s="190"/>
      <c r="H48" s="192">
        <f>SUM(H47:J47)</f>
        <v>0</v>
      </c>
      <c r="I48" s="192"/>
      <c r="J48" s="192"/>
      <c r="K48" s="74"/>
      <c r="L48" s="74"/>
      <c r="M48" s="74"/>
      <c r="N48" s="170">
        <f>SUM(N47:O47)</f>
        <v>390.5</v>
      </c>
      <c r="O48" s="170"/>
      <c r="P48" s="71">
        <f>SUM(P47:P47)</f>
        <v>390.5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0" t="s">
        <v>32</v>
      </c>
      <c r="B50" s="191" t="s">
        <v>59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20" t="s">
        <v>15</v>
      </c>
      <c r="O51" s="220"/>
      <c r="P51" s="220"/>
    </row>
    <row r="52" spans="1:16" ht="15.75" customHeight="1">
      <c r="A52" s="164" t="s">
        <v>63</v>
      </c>
      <c r="B52" s="165"/>
      <c r="C52" s="165"/>
      <c r="D52" s="165"/>
      <c r="E52" s="165"/>
      <c r="F52" s="165"/>
      <c r="G52" s="166"/>
      <c r="H52" s="104" t="s">
        <v>41</v>
      </c>
      <c r="I52" s="221" t="s">
        <v>56</v>
      </c>
      <c r="J52" s="183"/>
      <c r="K52" s="177" t="s">
        <v>16</v>
      </c>
      <c r="L52" s="178"/>
      <c r="M52" s="179"/>
      <c r="N52" s="182" t="s">
        <v>55</v>
      </c>
      <c r="O52" s="183"/>
      <c r="P52" s="163" t="s">
        <v>54</v>
      </c>
    </row>
    <row r="53" spans="1:16" ht="27" customHeight="1">
      <c r="A53" s="167"/>
      <c r="B53" s="168"/>
      <c r="C53" s="168"/>
      <c r="D53" s="168"/>
      <c r="E53" s="168"/>
      <c r="F53" s="168"/>
      <c r="G53" s="169"/>
      <c r="H53" s="105"/>
      <c r="I53" s="222"/>
      <c r="J53" s="185"/>
      <c r="K53" s="54" t="s">
        <v>29</v>
      </c>
      <c r="L53" s="54" t="s">
        <v>17</v>
      </c>
      <c r="M53" s="54" t="s">
        <v>18</v>
      </c>
      <c r="N53" s="184"/>
      <c r="O53" s="185"/>
      <c r="P53" s="163"/>
    </row>
    <row r="54" spans="1:16" ht="15" customHeight="1">
      <c r="A54" s="197">
        <v>1</v>
      </c>
      <c r="B54" s="198"/>
      <c r="C54" s="198"/>
      <c r="D54" s="198"/>
      <c r="E54" s="198"/>
      <c r="F54" s="198"/>
      <c r="G54" s="199"/>
      <c r="H54" s="25">
        <v>2</v>
      </c>
      <c r="I54" s="171">
        <v>3</v>
      </c>
      <c r="J54" s="172"/>
      <c r="K54" s="55"/>
      <c r="L54" s="55"/>
      <c r="M54" s="55"/>
      <c r="N54" s="171">
        <v>4</v>
      </c>
      <c r="O54" s="187"/>
      <c r="P54" s="25">
        <v>5</v>
      </c>
    </row>
    <row r="55" spans="1:16" s="91" customFormat="1" ht="39.75" customHeight="1">
      <c r="A55" s="194" t="s">
        <v>98</v>
      </c>
      <c r="B55" s="194"/>
      <c r="C55" s="194"/>
      <c r="D55" s="194"/>
      <c r="E55" s="194"/>
      <c r="F55" s="194"/>
      <c r="G55" s="194"/>
      <c r="H55" s="69" t="s">
        <v>92</v>
      </c>
      <c r="I55" s="186">
        <v>0</v>
      </c>
      <c r="J55" s="186"/>
      <c r="K55" s="78"/>
      <c r="L55" s="78"/>
      <c r="M55" s="78"/>
      <c r="N55" s="186">
        <v>390.5</v>
      </c>
      <c r="O55" s="186"/>
      <c r="P55" s="71">
        <f t="shared" ref="P55:P56" si="1">I55+N55</f>
        <v>390.5</v>
      </c>
    </row>
    <row r="56" spans="1:16" ht="17.25" customHeight="1">
      <c r="A56" s="211" t="s">
        <v>57</v>
      </c>
      <c r="B56" s="211"/>
      <c r="C56" s="211"/>
      <c r="D56" s="211"/>
      <c r="E56" s="211"/>
      <c r="F56" s="211"/>
      <c r="G56" s="211"/>
      <c r="H56" s="72"/>
      <c r="I56" s="186">
        <f>SUM(I55:J55)</f>
        <v>0</v>
      </c>
      <c r="J56" s="186"/>
      <c r="K56" s="70"/>
      <c r="L56" s="70"/>
      <c r="M56" s="70"/>
      <c r="N56" s="186">
        <f>N55</f>
        <v>390.5</v>
      </c>
      <c r="O56" s="186"/>
      <c r="P56" s="71">
        <f t="shared" si="1"/>
        <v>390.5</v>
      </c>
    </row>
    <row r="57" spans="1:16" ht="15.75">
      <c r="A57" s="205"/>
      <c r="B57" s="205"/>
      <c r="C57" s="205"/>
      <c r="D57" s="205"/>
      <c r="E57" s="205"/>
      <c r="F57" s="205"/>
      <c r="G57" s="205"/>
      <c r="H57" s="1"/>
      <c r="I57" s="203"/>
      <c r="J57" s="203"/>
      <c r="K57" s="1"/>
      <c r="L57" s="1"/>
      <c r="M57" s="1"/>
      <c r="N57" s="203"/>
      <c r="O57" s="203"/>
      <c r="P57" s="1"/>
    </row>
    <row r="58" spans="1:16" s="5" customFormat="1" ht="27" customHeight="1">
      <c r="A58" s="11" t="s">
        <v>19</v>
      </c>
      <c r="B58" s="101" t="s">
        <v>58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56" t="s">
        <v>13</v>
      </c>
      <c r="B60" s="163" t="s">
        <v>41</v>
      </c>
      <c r="C60" s="163"/>
      <c r="D60" s="160" t="s">
        <v>61</v>
      </c>
      <c r="E60" s="161"/>
      <c r="F60" s="162"/>
      <c r="G60" s="54" t="s">
        <v>36</v>
      </c>
      <c r="H60" s="106" t="s">
        <v>20</v>
      </c>
      <c r="I60" s="107"/>
      <c r="J60" s="108"/>
      <c r="K60" s="26" t="s">
        <v>16</v>
      </c>
      <c r="L60" s="27"/>
      <c r="M60" s="28"/>
      <c r="N60" s="202" t="s">
        <v>60</v>
      </c>
      <c r="O60" s="202"/>
      <c r="P60" s="202"/>
    </row>
    <row r="61" spans="1:16" s="1" customFormat="1" ht="21.75" customHeight="1">
      <c r="A61" s="29">
        <v>1</v>
      </c>
      <c r="B61" s="163">
        <v>2</v>
      </c>
      <c r="C61" s="163"/>
      <c r="D61" s="163">
        <v>3</v>
      </c>
      <c r="E61" s="163"/>
      <c r="F61" s="163"/>
      <c r="G61" s="53">
        <v>4</v>
      </c>
      <c r="H61" s="106">
        <v>5</v>
      </c>
      <c r="I61" s="201"/>
      <c r="J61" s="187"/>
      <c r="K61" s="57"/>
      <c r="L61" s="30"/>
      <c r="M61" s="31"/>
      <c r="N61" s="204">
        <v>6</v>
      </c>
      <c r="O61" s="201"/>
      <c r="P61" s="187"/>
    </row>
    <row r="62" spans="1:16" s="1" customFormat="1" ht="38.25" customHeight="1">
      <c r="A62" s="77"/>
      <c r="B62" s="117"/>
      <c r="C62" s="118"/>
      <c r="D62" s="143" t="s">
        <v>106</v>
      </c>
      <c r="E62" s="144"/>
      <c r="F62" s="144"/>
      <c r="G62" s="173"/>
      <c r="H62" s="173"/>
      <c r="I62" s="173"/>
      <c r="J62" s="174"/>
      <c r="K62" s="58">
        <v>273</v>
      </c>
      <c r="L62" s="58"/>
      <c r="M62" s="58">
        <f>K62+L62</f>
        <v>273</v>
      </c>
      <c r="N62" s="127"/>
      <c r="O62" s="127"/>
      <c r="P62" s="127"/>
    </row>
    <row r="63" spans="1:16" s="1" customFormat="1" ht="21" customHeight="1">
      <c r="A63" s="77" t="s">
        <v>3</v>
      </c>
      <c r="B63" s="117"/>
      <c r="C63" s="200"/>
      <c r="D63" s="143" t="s">
        <v>33</v>
      </c>
      <c r="E63" s="130"/>
      <c r="F63" s="130"/>
      <c r="G63" s="206"/>
      <c r="H63" s="206"/>
      <c r="I63" s="206"/>
      <c r="J63" s="207"/>
      <c r="K63" s="58"/>
      <c r="L63" s="58"/>
      <c r="M63" s="58"/>
      <c r="N63" s="62"/>
      <c r="O63" s="63"/>
      <c r="P63" s="64"/>
    </row>
    <row r="64" spans="1:16" s="92" customFormat="1" ht="143.25" customHeight="1">
      <c r="A64" s="77" t="s">
        <v>78</v>
      </c>
      <c r="B64" s="128" t="s">
        <v>92</v>
      </c>
      <c r="C64" s="128"/>
      <c r="D64" s="208" t="s">
        <v>100</v>
      </c>
      <c r="E64" s="209"/>
      <c r="F64" s="210"/>
      <c r="G64" s="80" t="s">
        <v>49</v>
      </c>
      <c r="H64" s="127" t="s">
        <v>99</v>
      </c>
      <c r="I64" s="127"/>
      <c r="J64" s="127"/>
      <c r="K64" s="80"/>
      <c r="L64" s="80"/>
      <c r="M64" s="80"/>
      <c r="N64" s="132">
        <v>390.5</v>
      </c>
      <c r="O64" s="133"/>
      <c r="P64" s="134"/>
    </row>
    <row r="65" spans="1:16" s="92" customFormat="1" ht="20.25" customHeight="1">
      <c r="A65" s="77" t="s">
        <v>6</v>
      </c>
      <c r="B65" s="93"/>
      <c r="C65" s="76"/>
      <c r="D65" s="143" t="s">
        <v>34</v>
      </c>
      <c r="E65" s="144"/>
      <c r="F65" s="144"/>
      <c r="G65" s="151"/>
      <c r="H65" s="151"/>
      <c r="I65" s="151"/>
      <c r="J65" s="152"/>
      <c r="K65" s="80"/>
      <c r="L65" s="80"/>
      <c r="M65" s="80"/>
      <c r="N65" s="59"/>
      <c r="O65" s="60"/>
      <c r="P65" s="61"/>
    </row>
    <row r="66" spans="1:16" s="92" customFormat="1" ht="65.25" customHeight="1">
      <c r="A66" s="77" t="s">
        <v>79</v>
      </c>
      <c r="B66" s="128" t="s">
        <v>92</v>
      </c>
      <c r="C66" s="128"/>
      <c r="D66" s="146" t="s">
        <v>101</v>
      </c>
      <c r="E66" s="195"/>
      <c r="F66" s="196"/>
      <c r="G66" s="99" t="s">
        <v>102</v>
      </c>
      <c r="H66" s="119" t="s">
        <v>103</v>
      </c>
      <c r="I66" s="119"/>
      <c r="J66" s="119"/>
      <c r="K66" s="65"/>
      <c r="L66" s="83"/>
      <c r="M66" s="83">
        <f>K66+L66</f>
        <v>0</v>
      </c>
      <c r="N66" s="126">
        <v>1</v>
      </c>
      <c r="O66" s="126"/>
      <c r="P66" s="126"/>
    </row>
    <row r="67" spans="1:16" s="92" customFormat="1" ht="32.25" hidden="1" customHeight="1">
      <c r="A67" s="77" t="s">
        <v>64</v>
      </c>
      <c r="B67" s="128" t="s">
        <v>67</v>
      </c>
      <c r="C67" s="128"/>
      <c r="D67" s="129" t="s">
        <v>69</v>
      </c>
      <c r="E67" s="130"/>
      <c r="F67" s="131"/>
      <c r="G67" s="80" t="s">
        <v>48</v>
      </c>
      <c r="H67" s="127" t="s">
        <v>68</v>
      </c>
      <c r="I67" s="127"/>
      <c r="J67" s="127"/>
      <c r="K67" s="65"/>
      <c r="L67" s="83"/>
      <c r="M67" s="83"/>
      <c r="N67" s="126" t="s">
        <v>77</v>
      </c>
      <c r="O67" s="126"/>
      <c r="P67" s="126"/>
    </row>
    <row r="68" spans="1:16" s="92" customFormat="1" ht="30" customHeight="1">
      <c r="A68" s="94" t="s">
        <v>8</v>
      </c>
      <c r="B68" s="135"/>
      <c r="C68" s="136"/>
      <c r="D68" s="143" t="s">
        <v>35</v>
      </c>
      <c r="E68" s="150"/>
      <c r="F68" s="150"/>
      <c r="G68" s="151"/>
      <c r="H68" s="151"/>
      <c r="I68" s="151"/>
      <c r="J68" s="152"/>
      <c r="K68" s="59"/>
      <c r="L68" s="66"/>
      <c r="M68" s="67"/>
      <c r="N68" s="155"/>
      <c r="O68" s="156"/>
      <c r="P68" s="136"/>
    </row>
    <row r="69" spans="1:16" s="92" customFormat="1" ht="49.5" customHeight="1">
      <c r="A69" s="94" t="s">
        <v>80</v>
      </c>
      <c r="B69" s="135" t="s">
        <v>92</v>
      </c>
      <c r="C69" s="149"/>
      <c r="D69" s="146" t="s">
        <v>104</v>
      </c>
      <c r="E69" s="147"/>
      <c r="F69" s="148"/>
      <c r="G69" s="99" t="s">
        <v>108</v>
      </c>
      <c r="H69" s="137" t="s">
        <v>86</v>
      </c>
      <c r="I69" s="138"/>
      <c r="J69" s="139"/>
      <c r="K69" s="59"/>
      <c r="L69" s="66"/>
      <c r="M69" s="67"/>
      <c r="N69" s="140">
        <v>390500</v>
      </c>
      <c r="O69" s="141"/>
      <c r="P69" s="142"/>
    </row>
    <row r="70" spans="1:16" s="1" customFormat="1" ht="29.25" customHeight="1">
      <c r="A70" s="94" t="s">
        <v>9</v>
      </c>
      <c r="B70" s="117"/>
      <c r="C70" s="118"/>
      <c r="D70" s="143" t="s">
        <v>40</v>
      </c>
      <c r="E70" s="144"/>
      <c r="F70" s="144"/>
      <c r="G70" s="144"/>
      <c r="H70" s="144"/>
      <c r="I70" s="144"/>
      <c r="J70" s="145"/>
      <c r="K70" s="59"/>
      <c r="L70" s="66"/>
      <c r="M70" s="67"/>
      <c r="N70" s="123"/>
      <c r="O70" s="124"/>
      <c r="P70" s="125"/>
    </row>
    <row r="71" spans="1:16" s="92" customFormat="1" ht="135.75" customHeight="1">
      <c r="A71" s="77" t="s">
        <v>81</v>
      </c>
      <c r="B71" s="128" t="s">
        <v>92</v>
      </c>
      <c r="C71" s="128"/>
      <c r="D71" s="153" t="s">
        <v>105</v>
      </c>
      <c r="E71" s="154"/>
      <c r="F71" s="154"/>
      <c r="G71" s="98" t="s">
        <v>87</v>
      </c>
      <c r="H71" s="119" t="s">
        <v>88</v>
      </c>
      <c r="I71" s="119"/>
      <c r="J71" s="119"/>
      <c r="K71" s="68"/>
      <c r="L71" s="68"/>
      <c r="M71" s="68"/>
      <c r="N71" s="120">
        <v>100</v>
      </c>
      <c r="O71" s="121"/>
      <c r="P71" s="122"/>
    </row>
    <row r="72" spans="1:16" ht="18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.75" customHeight="1">
      <c r="A73" s="48"/>
      <c r="B73" s="49"/>
      <c r="C73" s="49"/>
      <c r="D73" s="44"/>
      <c r="E73" s="44"/>
      <c r="F73" s="44"/>
      <c r="G73" s="10"/>
      <c r="H73" s="50"/>
      <c r="I73" s="50"/>
      <c r="J73" s="50"/>
      <c r="N73" s="51"/>
      <c r="O73" s="51"/>
      <c r="P73" s="51"/>
    </row>
    <row r="74" spans="1:16" ht="15.75" customHeight="1">
      <c r="A74" s="20">
        <v>11</v>
      </c>
      <c r="B74" s="101" t="s">
        <v>65</v>
      </c>
      <c r="C74" s="101"/>
      <c r="D74" s="101"/>
      <c r="E74" s="101"/>
      <c r="F74" s="101"/>
      <c r="G74" s="101"/>
      <c r="H74" s="6"/>
      <c r="I74" s="6"/>
      <c r="J74" s="6"/>
      <c r="K74" s="6"/>
      <c r="L74" s="6"/>
      <c r="M74" s="6"/>
      <c r="N74" s="6"/>
      <c r="O74" s="6"/>
      <c r="P74" s="6"/>
    </row>
    <row r="75" spans="1:16" ht="18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" t="s">
        <v>15</v>
      </c>
    </row>
    <row r="76" spans="1:16" ht="15.75" customHeight="1">
      <c r="A76" s="102" t="s">
        <v>24</v>
      </c>
      <c r="B76" s="104" t="s">
        <v>23</v>
      </c>
      <c r="C76" s="104" t="s">
        <v>41</v>
      </c>
      <c r="D76" s="106" t="s">
        <v>70</v>
      </c>
      <c r="E76" s="107"/>
      <c r="F76" s="108"/>
      <c r="G76" s="106" t="s">
        <v>71</v>
      </c>
      <c r="H76" s="107"/>
      <c r="I76" s="108"/>
      <c r="J76" s="106" t="s">
        <v>72</v>
      </c>
      <c r="K76" s="107"/>
      <c r="L76" s="107"/>
      <c r="M76" s="107"/>
      <c r="N76" s="107"/>
      <c r="O76" s="108"/>
      <c r="P76" s="109" t="s">
        <v>22</v>
      </c>
    </row>
    <row r="77" spans="1:16" ht="18.75" customHeight="1">
      <c r="A77" s="103"/>
      <c r="B77" s="105"/>
      <c r="C77" s="105"/>
      <c r="D77" s="87" t="s">
        <v>29</v>
      </c>
      <c r="E77" s="87" t="s">
        <v>17</v>
      </c>
      <c r="F77" s="87" t="s">
        <v>18</v>
      </c>
      <c r="G77" s="87" t="s">
        <v>29</v>
      </c>
      <c r="H77" s="87" t="s">
        <v>17</v>
      </c>
      <c r="I77" s="87" t="s">
        <v>18</v>
      </c>
      <c r="J77" s="87" t="s">
        <v>29</v>
      </c>
      <c r="K77" s="87" t="s">
        <v>17</v>
      </c>
      <c r="L77" s="87" t="s">
        <v>18</v>
      </c>
      <c r="M77" s="87" t="s">
        <v>29</v>
      </c>
      <c r="N77" s="87" t="s">
        <v>17</v>
      </c>
      <c r="O77" s="87" t="s">
        <v>18</v>
      </c>
      <c r="P77" s="110"/>
    </row>
    <row r="78" spans="1:16" ht="18.75" customHeight="1">
      <c r="A78" s="88">
        <v>1</v>
      </c>
      <c r="B78" s="85">
        <v>2</v>
      </c>
      <c r="C78" s="87">
        <v>3</v>
      </c>
      <c r="D78" s="86">
        <v>4</v>
      </c>
      <c r="E78" s="53">
        <v>5</v>
      </c>
      <c r="F78" s="53">
        <v>6</v>
      </c>
      <c r="G78" s="53">
        <v>7</v>
      </c>
      <c r="H78" s="53">
        <v>8</v>
      </c>
      <c r="I78" s="53">
        <v>9</v>
      </c>
      <c r="J78" s="53">
        <v>10</v>
      </c>
      <c r="K78" s="84">
        <v>12</v>
      </c>
      <c r="L78" s="89"/>
      <c r="M78" s="89"/>
      <c r="N78" s="53">
        <v>11</v>
      </c>
      <c r="O78" s="53">
        <v>12</v>
      </c>
      <c r="P78" s="53">
        <v>13</v>
      </c>
    </row>
    <row r="79" spans="1:16" ht="15.75">
      <c r="A79" s="88"/>
      <c r="B79" s="33" t="s">
        <v>44</v>
      </c>
      <c r="C79" s="34"/>
      <c r="D79" s="86"/>
      <c r="E79" s="53"/>
      <c r="F79" s="53"/>
      <c r="G79" s="53"/>
      <c r="H79" s="53"/>
      <c r="I79" s="53"/>
      <c r="J79" s="53"/>
      <c r="K79" s="84"/>
      <c r="L79" s="89"/>
      <c r="M79" s="89"/>
      <c r="N79" s="53"/>
      <c r="O79" s="53"/>
      <c r="P79" s="53"/>
    </row>
    <row r="80" spans="1:16" ht="18.75" customHeight="1">
      <c r="A80" s="35"/>
      <c r="B80" s="36" t="s">
        <v>46</v>
      </c>
      <c r="C80" s="23"/>
      <c r="D80" s="37"/>
      <c r="E80" s="38"/>
      <c r="F80" s="38"/>
      <c r="G80" s="38"/>
      <c r="H80" s="38"/>
      <c r="I80" s="38"/>
      <c r="J80" s="38"/>
      <c r="K80" s="36"/>
      <c r="L80" s="39"/>
      <c r="M80" s="39"/>
      <c r="N80" s="40"/>
      <c r="O80" s="40"/>
      <c r="P80" s="40"/>
    </row>
    <row r="81" spans="1:16" ht="15.75">
      <c r="A81" s="35"/>
      <c r="B81" s="36" t="s">
        <v>37</v>
      </c>
      <c r="C81" s="23"/>
      <c r="D81" s="37"/>
      <c r="E81" s="38"/>
      <c r="F81" s="41"/>
      <c r="G81" s="38"/>
      <c r="H81" s="38"/>
      <c r="I81" s="41"/>
      <c r="J81" s="38"/>
      <c r="K81" s="36"/>
      <c r="L81" s="39"/>
      <c r="M81" s="39"/>
      <c r="N81" s="40"/>
      <c r="O81" s="40"/>
      <c r="P81" s="40"/>
    </row>
    <row r="82" spans="1:16" ht="31.5">
      <c r="A82" s="35"/>
      <c r="B82" s="36" t="s">
        <v>25</v>
      </c>
      <c r="C82" s="23"/>
      <c r="D82" s="82" t="s">
        <v>21</v>
      </c>
      <c r="E82" s="41"/>
      <c r="F82" s="41"/>
      <c r="G82" s="82" t="s">
        <v>21</v>
      </c>
      <c r="H82" s="41"/>
      <c r="I82" s="41"/>
      <c r="J82" s="82" t="s">
        <v>21</v>
      </c>
      <c r="K82" s="36"/>
      <c r="L82" s="39"/>
      <c r="M82" s="39"/>
      <c r="N82" s="40"/>
      <c r="O82" s="40"/>
      <c r="P82" s="40"/>
    </row>
    <row r="83" spans="1:16" ht="15.75">
      <c r="A83" s="35"/>
      <c r="B83" s="36" t="s">
        <v>47</v>
      </c>
      <c r="C83" s="23"/>
      <c r="D83" s="37"/>
      <c r="E83" s="38"/>
      <c r="F83" s="38"/>
      <c r="G83" s="38"/>
      <c r="H83" s="38"/>
      <c r="I83" s="38"/>
      <c r="J83" s="38"/>
      <c r="K83" s="36"/>
      <c r="L83" s="39"/>
      <c r="M83" s="39"/>
      <c r="N83" s="40"/>
      <c r="O83" s="40"/>
      <c r="P83" s="40"/>
    </row>
    <row r="84" spans="1:16" ht="15.75">
      <c r="A84" s="35"/>
      <c r="B84" s="36" t="s">
        <v>38</v>
      </c>
      <c r="C84" s="23"/>
      <c r="D84" s="37"/>
      <c r="E84" s="41"/>
      <c r="F84" s="41"/>
      <c r="G84" s="41"/>
      <c r="H84" s="41"/>
      <c r="I84" s="41"/>
      <c r="J84" s="41"/>
      <c r="K84" s="36"/>
      <c r="L84" s="39"/>
      <c r="M84" s="39"/>
      <c r="N84" s="40"/>
      <c r="O84" s="40"/>
      <c r="P84" s="40"/>
    </row>
    <row r="85" spans="1:16" ht="15.75">
      <c r="A85" s="42"/>
      <c r="B85" s="43"/>
      <c r="C85" s="43"/>
      <c r="D85" s="44"/>
      <c r="E85" s="45"/>
      <c r="F85" s="45"/>
      <c r="G85" s="45"/>
      <c r="H85" s="45"/>
      <c r="I85" s="45"/>
      <c r="J85" s="45"/>
      <c r="K85" s="44"/>
      <c r="L85" s="46"/>
      <c r="M85" s="46"/>
      <c r="N85" s="46"/>
      <c r="O85" s="46"/>
      <c r="P85" s="46"/>
    </row>
    <row r="86" spans="1:16" ht="15.75">
      <c r="A86" s="42"/>
      <c r="B86" s="111" t="s">
        <v>45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5.75">
      <c r="A87" s="11"/>
      <c r="B87" s="113" t="s">
        <v>39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</row>
    <row r="88" spans="1:16" ht="15.7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1"/>
      <c r="B89" s="114" t="s">
        <v>84</v>
      </c>
      <c r="C89" s="114"/>
      <c r="D89" s="114"/>
      <c r="E89" s="1"/>
      <c r="F89" s="1"/>
      <c r="G89" s="1"/>
      <c r="H89" s="1"/>
      <c r="I89" s="1"/>
      <c r="J89" s="1"/>
      <c r="K89" s="115"/>
      <c r="L89" s="115"/>
      <c r="M89" s="1"/>
      <c r="N89" s="115" t="s">
        <v>85</v>
      </c>
      <c r="O89" s="115"/>
      <c r="P89" s="115"/>
    </row>
    <row r="90" spans="1:16" ht="15.75">
      <c r="A90" s="11"/>
      <c r="B90" s="113"/>
      <c r="C90" s="116"/>
      <c r="D90" s="1"/>
      <c r="E90" s="1"/>
      <c r="F90" s="1"/>
      <c r="G90" s="1"/>
      <c r="H90" s="1"/>
      <c r="I90" s="1"/>
      <c r="J90" s="1"/>
      <c r="K90" s="100" t="s">
        <v>28</v>
      </c>
      <c r="L90" s="100"/>
      <c r="M90" s="1"/>
      <c r="N90" s="100" t="s">
        <v>27</v>
      </c>
      <c r="O90" s="100"/>
      <c r="P90" s="100"/>
    </row>
    <row r="91" spans="1:16" ht="15.7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9"/>
      <c r="O91" s="79"/>
      <c r="P91" s="79"/>
    </row>
    <row r="92" spans="1:16" ht="15.75">
      <c r="A92" s="11"/>
      <c r="B92" s="1" t="s">
        <v>26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1"/>
      <c r="B93" s="1" t="s">
        <v>89</v>
      </c>
      <c r="C93" s="1"/>
      <c r="D93" s="1"/>
      <c r="E93" s="1"/>
      <c r="F93" s="1"/>
      <c r="G93" s="1"/>
      <c r="H93" s="1"/>
      <c r="I93" s="1"/>
      <c r="J93" s="1"/>
      <c r="K93" s="115"/>
      <c r="L93" s="115"/>
      <c r="M93" s="1"/>
      <c r="N93" s="115" t="s">
        <v>90</v>
      </c>
      <c r="O93" s="115"/>
      <c r="P93" s="115"/>
    </row>
    <row r="94" spans="1:16" ht="15.75">
      <c r="A94" s="11"/>
      <c r="B94" s="1"/>
      <c r="C94" s="1"/>
      <c r="D94" s="1"/>
      <c r="E94" s="1"/>
      <c r="F94" s="1"/>
      <c r="G94" s="1"/>
      <c r="H94" s="1"/>
      <c r="I94" s="1"/>
      <c r="J94" s="1"/>
      <c r="K94" s="100" t="s">
        <v>28</v>
      </c>
      <c r="L94" s="100"/>
      <c r="M94" s="1"/>
      <c r="N94" s="100" t="s">
        <v>27</v>
      </c>
      <c r="O94" s="100"/>
      <c r="P94" s="100"/>
    </row>
    <row r="95" spans="1:16" ht="15.75">
      <c r="A95" s="11"/>
      <c r="B95" s="52" t="s">
        <v>76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1"/>
      <c r="B96" s="52" t="s">
        <v>75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1"/>
      <c r="B97" s="52" t="s">
        <v>74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>
      <c r="K178" s="1"/>
      <c r="L178" s="1"/>
      <c r="M178" s="1"/>
      <c r="N178" s="1"/>
      <c r="O178" s="1"/>
      <c r="P178" s="1"/>
    </row>
    <row r="179" spans="2:16" ht="15.75">
      <c r="K179" s="1"/>
      <c r="L179" s="1"/>
      <c r="M179" s="1"/>
      <c r="N179" s="1"/>
      <c r="O179" s="1"/>
      <c r="P179" s="1"/>
    </row>
    <row r="180" spans="2:16" ht="15.75">
      <c r="K180" s="1"/>
      <c r="L180" s="1"/>
      <c r="M180" s="1"/>
      <c r="N180" s="1"/>
      <c r="O180" s="1"/>
      <c r="P180" s="1"/>
    </row>
  </sheetData>
  <mergeCells count="136"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N51:P51"/>
    <mergeCell ref="I52:J53"/>
    <mergeCell ref="P52:P53"/>
    <mergeCell ref="H48:J48"/>
    <mergeCell ref="D47:G47"/>
    <mergeCell ref="N47:O47"/>
    <mergeCell ref="H46:J46"/>
    <mergeCell ref="D46:G46"/>
    <mergeCell ref="A54:G54"/>
    <mergeCell ref="B58:P58"/>
    <mergeCell ref="H60:J60"/>
    <mergeCell ref="B63:C63"/>
    <mergeCell ref="H61:J61"/>
    <mergeCell ref="N60:P60"/>
    <mergeCell ref="B60:C60"/>
    <mergeCell ref="D65:J65"/>
    <mergeCell ref="B62:C62"/>
    <mergeCell ref="I55:J55"/>
    <mergeCell ref="N57:O57"/>
    <mergeCell ref="N61:P61"/>
    <mergeCell ref="I56:J56"/>
    <mergeCell ref="I57:J57"/>
    <mergeCell ref="B61:C61"/>
    <mergeCell ref="A57:G57"/>
    <mergeCell ref="H64:J64"/>
    <mergeCell ref="B64:C64"/>
    <mergeCell ref="D63:J63"/>
    <mergeCell ref="D64:F64"/>
    <mergeCell ref="A56:G56"/>
    <mergeCell ref="A34:A35"/>
    <mergeCell ref="B34:P35"/>
    <mergeCell ref="D60:F60"/>
    <mergeCell ref="D61:F61"/>
    <mergeCell ref="A52:G53"/>
    <mergeCell ref="N48:O48"/>
    <mergeCell ref="I54:J54"/>
    <mergeCell ref="D62:J62"/>
    <mergeCell ref="B40:C40"/>
    <mergeCell ref="K52:M52"/>
    <mergeCell ref="H52:H53"/>
    <mergeCell ref="A44:A45"/>
    <mergeCell ref="N52:O53"/>
    <mergeCell ref="N55:O55"/>
    <mergeCell ref="B44:B45"/>
    <mergeCell ref="C44:C45"/>
    <mergeCell ref="N54:O54"/>
    <mergeCell ref="D48:G48"/>
    <mergeCell ref="N44:O45"/>
    <mergeCell ref="N46:O46"/>
    <mergeCell ref="B50:P50"/>
    <mergeCell ref="H47:J47"/>
    <mergeCell ref="A55:G55"/>
    <mergeCell ref="N56:O56"/>
    <mergeCell ref="B70:C70"/>
    <mergeCell ref="H71:J71"/>
    <mergeCell ref="N71:P71"/>
    <mergeCell ref="N70:P70"/>
    <mergeCell ref="N67:P67"/>
    <mergeCell ref="N62:P62"/>
    <mergeCell ref="B67:C67"/>
    <mergeCell ref="D67:F67"/>
    <mergeCell ref="N64:P64"/>
    <mergeCell ref="H66:J66"/>
    <mergeCell ref="B68:C68"/>
    <mergeCell ref="N66:P66"/>
    <mergeCell ref="H67:J67"/>
    <mergeCell ref="H69:J69"/>
    <mergeCell ref="N69:P69"/>
    <mergeCell ref="D70:J70"/>
    <mergeCell ref="B71:C71"/>
    <mergeCell ref="D69:F69"/>
    <mergeCell ref="B69:C69"/>
    <mergeCell ref="D68:J68"/>
    <mergeCell ref="D71:F71"/>
    <mergeCell ref="N68:P68"/>
    <mergeCell ref="D66:F66"/>
    <mergeCell ref="B66:C66"/>
    <mergeCell ref="K94:L94"/>
    <mergeCell ref="N94:P94"/>
    <mergeCell ref="B74:G74"/>
    <mergeCell ref="A76:A77"/>
    <mergeCell ref="B76:B77"/>
    <mergeCell ref="C76:C77"/>
    <mergeCell ref="D76:F76"/>
    <mergeCell ref="G76:I76"/>
    <mergeCell ref="J76:O76"/>
    <mergeCell ref="P76:P77"/>
    <mergeCell ref="B86:P86"/>
    <mergeCell ref="B87:P87"/>
    <mergeCell ref="B89:D89"/>
    <mergeCell ref="K89:L89"/>
    <mergeCell ref="N89:P89"/>
    <mergeCell ref="K93:L93"/>
    <mergeCell ref="N93:P93"/>
    <mergeCell ref="B90:C90"/>
    <mergeCell ref="K90:L90"/>
    <mergeCell ref="N90:P90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2" manualBreakCount="2">
    <brk id="49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2018-04-26T08:59:23Z</cp:lastPrinted>
  <dcterms:created xsi:type="dcterms:W3CDTF">2002-01-01T02:33:01Z</dcterms:created>
  <dcterms:modified xsi:type="dcterms:W3CDTF">2019-03-29T12:00:20Z</dcterms:modified>
</cp:coreProperties>
</file>