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0"/>
  </bookViews>
  <sheets>
    <sheet name="паспорт" sheetId="1" r:id="rId1"/>
    <sheet name="звіт" sheetId="2" r:id="rId2"/>
    <sheet name="паспорт кредит" sheetId="3" r:id="rId3"/>
    <sheet name="звіт кредит" sheetId="4" r:id="rId4"/>
  </sheets>
  <definedNames/>
  <calcPr fullCalcOnLoad="1"/>
</workbook>
</file>

<file path=xl/sharedStrings.xml><?xml version="1.0" encoding="utf-8"?>
<sst xmlns="http://schemas.openxmlformats.org/spreadsheetml/2006/main" count="477" uniqueCount="152">
  <si>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</si>
  <si>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</si>
  <si>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</si>
  <si>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наказ</t>
  </si>
  <si>
    <t>(найменування місцевого фінансового органу)</t>
  </si>
  <si>
    <t>____________ N ______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</si>
  <si>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</si>
  <si>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</si>
  <si>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</si>
  <si>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</si>
  <si>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</si>
  <si>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</si>
  <si>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</si>
  <si>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</si>
  <si>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Підстави для виконання бюджетної програми: __________________________________</t>
  </si>
  <si>
    <t>6.</t>
  </si>
  <si>
    <t>Мета бюджетної програми: __________________________________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</si>
  <si>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</si>
  <si>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</si>
  <si>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</si>
  <si>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</si>
  <si>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</si>
  <si>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</si>
  <si>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</si>
  <si>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</si>
  <si>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</si>
  <si>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</si>
  <si>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</si>
  <si>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</si>
  <si>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</si>
  <si>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</si>
  <si>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</si>
  <si>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</si>
  <si>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</si>
  <si>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</si>
  <si>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</si>
  <si>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</si>
  <si>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</si>
  <si>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</si>
  <si>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</si>
  <si>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</si>
  <si>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Керівник установи головного розпорядника</t>
  </si>
  <si>
    <t>бюджетних коштів</t>
  </si>
  <si>
    <t>(підпис)</t>
  </si>
  <si>
    <t>(ініціали та прізвище)</t>
  </si>
  <si>
    <t>ПОГОДЖЕНО:</t>
  </si>
  <si>
    <t>Керівник фінансового органу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</si>
  <si>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</si>
  <si>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</si>
  <si>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</si>
  <si>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</si>
  <si>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</si>
  <si>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</si>
  <si>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</si>
  <si>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</si>
  <si>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</si>
  <si>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</si>
  <si>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</si>
  <si>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</si>
  <si>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</si>
  <si>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</si>
  <si>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</si>
  <si>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</si>
  <si>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</si>
  <si>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</si>
  <si>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</si>
  <si>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</si>
  <si>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</si>
  <si>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</si>
  <si>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</si>
  <si>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</si>
  <si>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Виконавчий комітет Житомирської міської ради Житомирської області</t>
  </si>
  <si>
    <t>Департамент бюджету та фінансів Житомирської міської ради</t>
  </si>
  <si>
    <t>бюджетної програми місцевого бюджету на 2018 рік</t>
  </si>
  <si>
    <t>Обсяг бюджетних призначень / бюджетних асигнувань -  гривень, у тому числі загального фонду - _________ гривень та спеціального фонду - ____________ гривень.</t>
  </si>
  <si>
    <t>Пільгові довгострокові кредити молодим сім'ям та одиноким молодим громадянам на будівництво/придбання житла та їх повернення</t>
  </si>
  <si>
    <t>0218820</t>
  </si>
  <si>
    <t>про виконання паспорта бюджетної програми місцевого бюджету за  2018  рік</t>
  </si>
  <si>
    <t>Житомирське РУ Держмолодьжитла</t>
  </si>
  <si>
    <t>бюджетної програми місцевого бюджету на 2019 рік</t>
  </si>
  <si>
    <t>1.2.</t>
  </si>
  <si>
    <t>1.1.</t>
  </si>
  <si>
    <t>од.</t>
  </si>
  <si>
    <t>2.1.</t>
  </si>
  <si>
    <t>2.3.</t>
  </si>
  <si>
    <t>2.4.</t>
  </si>
  <si>
    <t>3.1.</t>
  </si>
  <si>
    <t>3.2.</t>
  </si>
  <si>
    <t>3.3.</t>
  </si>
  <si>
    <t>4.1.</t>
  </si>
  <si>
    <t>4.2.</t>
  </si>
  <si>
    <t>міський голова</t>
  </si>
  <si>
    <t>директор департаменту бюджету та фінансів Житомирської міської ради</t>
  </si>
  <si>
    <t>Д.А. Прохорчук</t>
  </si>
  <si>
    <t>С.І. Сухомлин</t>
  </si>
  <si>
    <t>2.2.</t>
  </si>
  <si>
    <t>%</t>
  </si>
  <si>
    <t>0200000</t>
  </si>
  <si>
    <t>0210000</t>
  </si>
  <si>
    <t xml:space="preserve">Пояснення щодо причин розбіжностей між затвердженими та досягнутими результативними показниками: </t>
  </si>
  <si>
    <t>грн.</t>
  </si>
  <si>
    <t>0217680</t>
  </si>
  <si>
    <t>Членські внески до асоціацій органів місцевого самоврядування</t>
  </si>
  <si>
    <t>Становлення та розвиток місцевого самоврядування</t>
  </si>
  <si>
    <t>Програма "Ефективна влада.Конкурентне місто" на 2018- 2020 роки (зі змінами)</t>
  </si>
  <si>
    <t>Обсяг видатків на сплату членських внесків</t>
  </si>
  <si>
    <t>рішення міської ради від 18.12.2017р.№881 "Про міський бюджет на 2018 р." (зі змінами)</t>
  </si>
  <si>
    <t>Кількість працівників</t>
  </si>
  <si>
    <t>осіб</t>
  </si>
  <si>
    <t>штатний розпис</t>
  </si>
  <si>
    <t>Кількість наданих консультацій</t>
  </si>
  <si>
    <t>шт.</t>
  </si>
  <si>
    <t>річний план(звіт) виконавчому директору від керівника Асоціації</t>
  </si>
  <si>
    <t>Кількість запланованих звернень</t>
  </si>
  <si>
    <t>80</t>
  </si>
  <si>
    <t>100</t>
  </si>
  <si>
    <t>0</t>
  </si>
  <si>
    <t>20</t>
  </si>
  <si>
    <t>Кількість інформаційних виїздів</t>
  </si>
  <si>
    <t>30</t>
  </si>
  <si>
    <t>54</t>
  </si>
  <si>
    <t>24</t>
  </si>
  <si>
    <t>Кількість проведених семінарів, круглих столів, трененгів</t>
  </si>
  <si>
    <t>Кількість наданих консультацій одним працівником</t>
  </si>
  <si>
    <t>п.2.1 : п.1.2.</t>
  </si>
  <si>
    <t>Кількість звернень на одного працівника</t>
  </si>
  <si>
    <t>п.2.2 : п.1.2</t>
  </si>
  <si>
    <t>Кількість громад,що планують залучитися до членства в Асоціації міст України</t>
  </si>
  <si>
    <t>умови трудового договору</t>
  </si>
  <si>
    <t>6</t>
  </si>
  <si>
    <t>Вчасно опрацьовані звернення</t>
  </si>
  <si>
    <t>розрахунок : опрацьовані до запланованих</t>
  </si>
  <si>
    <t>Вчасно надані консультації</t>
  </si>
  <si>
    <t>вчасно надані консультації</t>
  </si>
  <si>
    <t>0490</t>
  </si>
  <si>
    <r>
      <rPr>
        <b/>
        <sz val="12"/>
        <color indexed="8"/>
        <rFont val="Times New Roman"/>
        <family val="1"/>
      </rPr>
      <t>Обсяг бюджетних призначень</t>
    </r>
    <r>
      <rPr>
        <sz val="12"/>
        <color indexed="8"/>
        <rFont val="Times New Roman"/>
        <family val="1"/>
      </rPr>
      <t xml:space="preserve"> / бюджетних асигнувань - 160162,00 гривень, у тому числі загального фонду - _</t>
    </r>
    <r>
      <rPr>
        <u val="single"/>
        <sz val="12"/>
        <color indexed="8"/>
        <rFont val="Times New Roman"/>
        <family val="1"/>
      </rPr>
      <t>160162,00</t>
    </r>
    <r>
      <rPr>
        <sz val="12"/>
        <color indexed="8"/>
        <rFont val="Times New Roman"/>
        <family val="1"/>
      </rPr>
      <t xml:space="preserve"> гривень та спеціального фонду -0,00 гривень.</t>
    </r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</si>
  <si>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: підвищення рівня комфорту та якості життя в місті Житомирі шляхом розвитку організаційної спроможності, підвищення рівня відкритості, прозорості та публічності місцевої влади.  </t>
    </r>
  </si>
  <si>
    <r>
      <t xml:space="preserve">Завдання бюджетної програми: </t>
    </r>
    <r>
      <rPr>
        <sz val="12"/>
        <color indexed="8"/>
        <rFont val="Times New Roman"/>
        <family val="1"/>
      </rPr>
      <t xml:space="preserve">становлення та розвиток місцевого самоврядування. </t>
    </r>
  </si>
  <si>
    <t>Становлення та розвиток місцевого самоврядування.</t>
  </si>
  <si>
    <t>Міська цільова програма "Ефективна влада. Конкуретне місто" на 2018-2020 роки"</t>
  </si>
  <si>
    <t>Кількість громад, що планують залучитися до членства в Асоціації міст України</t>
  </si>
  <si>
    <t>Пояснення щодо причин розбіжностей між затвердженими та досягнутими результативними показниками: збільшення показників кількості наданих консультацій представникам органів місцевого самоврядування Житомирської області відбулося  завдяки збільшенню кількості членів регіонального відділення та кількості ОТГ загалом ; кількість звернень зросла зросла тому з тих же причин, що і консультації   ; підставою для збільшення  на 24 шт. кількісті інформаційних виїздів стало звернення за допомогою представників новостворених громад ; на 5 шт. більше було проведено трененгів (старостам, депутатам, працівникам виконавчих органів) у звёязку із потребою у навчанні новостворених ОТГ.</t>
  </si>
  <si>
    <t xml:space="preserve">Пояснення щодо причин розбіжностей між затвердженими та досягнутими результативними показниками: збільшилось навантаження на одного працівника у звёязку із збільшенню кількості членів регіонального відділення та кількості ОТГ </t>
  </si>
  <si>
    <t>Пояснення щодо причин розбіжностей між затвердженими та досягнутими результативними показниками:</t>
  </si>
  <si>
    <t>Аналіз стану виконання результативних показників: результативні показники у продовж 2018 р. зросли( кількість звернеь, додаткові трененгі, виїзні консультації) у    зв язку з не вчасно вирішеними проблемами ,з якими стикаються органи місцевого самоврядування на законодавчому рівні, а саме: не прийнятий закон "Про службу в органах місцевого самоврядування", не внесено зміни до Конституції України в частині децентралізації, не врегульовано ринок електричної ененргії,не унормовано питання пайової участі то що.</t>
  </si>
  <si>
    <t>Н.В. Борецька</t>
  </si>
  <si>
    <t>головний бухгалтер</t>
  </si>
  <si>
    <r>
      <rPr>
        <b/>
        <sz val="12"/>
        <color indexed="8"/>
        <rFont val="Times New Roman"/>
        <family val="1"/>
      </rPr>
      <t xml:space="preserve">Підстави для виконання бюджетної програми: </t>
    </r>
    <r>
      <rPr>
        <sz val="12"/>
        <color indexed="8"/>
        <rFont val="Times New Roman"/>
        <family val="1"/>
      </rPr>
      <t xml:space="preserve">рішення  Житомирської міської ради від  18.12.2018 № 1297  "Про бюджет Житомирської міської об`єднаної територіальної громади (бюджет міста Житомира) на 2019р.", рішення  Житомирської міської ради від 18.12.2017 р. №879 "Про затвердження міської цільової програми "Ефективна влада. Конкуретне місто"на 2018-2020 роки", проект  Концепції інтегрованого розвитку міста – «Житомир 2030».
</t>
    </r>
  </si>
  <si>
    <t>рішення  Житомирської міської ради від  18.12.2018 № 1297  "Про бюджет Житомирської міської об`єднаної територіальної громади (бюджет міста Житомира) на 2019р."</t>
  </si>
  <si>
    <t>становлення та розвиток місцевого самоврядування</t>
  </si>
  <si>
    <t>Наказ / розпорядчий документ             04.02.2019 р. № 135</t>
  </si>
  <si>
    <t>04.02.2019 р.  N 7-Д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</si>
</sst>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0" fontId="47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1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7" fillId="0" borderId="0" xfId="0" applyFont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7" fillId="0" borderId="0" xfId="0" applyFont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vertical="top" wrapText="1"/>
    </xf>
    <xf numFmtId="0" fontId="52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top" wrapText="1"/>
    </xf>
    <xf numFmtId="0" fontId="47" fillId="0" borderId="11" xfId="0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left" vertical="top" wrapText="1"/>
    </xf>
    <xf numFmtId="176" fontId="47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176" fontId="53" fillId="0" borderId="11" xfId="0" applyNumberFormat="1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47" fillId="0" borderId="11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6" fontId="48" fillId="0" borderId="11" xfId="0" applyNumberFormat="1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16" fontId="47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center" vertical="top" wrapText="1"/>
    </xf>
    <xf numFmtId="49" fontId="47" fillId="0" borderId="10" xfId="0" applyNumberFormat="1" applyFont="1" applyBorder="1" applyAlignment="1">
      <alignment horizontal="center" wrapText="1"/>
    </xf>
    <xf numFmtId="0" fontId="48" fillId="0" borderId="10" xfId="0" applyFont="1" applyBorder="1" applyAlignment="1">
      <alignment horizontal="left"/>
    </xf>
    <xf numFmtId="0" fontId="49" fillId="0" borderId="14" xfId="0" applyFont="1" applyBorder="1" applyAlignment="1">
      <alignment horizontal="center" vertical="top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7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6" fillId="0" borderId="10" xfId="52" applyNumberFormat="1" applyFont="1" applyBorder="1" applyAlignment="1">
      <alignment horizontal="left" wrapText="1"/>
      <protection/>
    </xf>
    <xf numFmtId="0" fontId="5" fillId="0" borderId="10" xfId="52" applyNumberFormat="1" applyFont="1" applyBorder="1" applyAlignment="1">
      <alignment horizontal="left" wrapText="1"/>
      <protection/>
    </xf>
    <xf numFmtId="0" fontId="55" fillId="0" borderId="0" xfId="0" applyFont="1" applyAlignment="1">
      <alignment vertical="top" wrapText="1"/>
    </xf>
    <xf numFmtId="0" fontId="4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7" fillId="0" borderId="0" xfId="0" applyFont="1" applyAlignment="1">
      <alignment horizontal="left" wrapText="1"/>
    </xf>
    <xf numFmtId="0" fontId="56" fillId="0" borderId="10" xfId="0" applyFont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49" fillId="0" borderId="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view="pageBreakPreview" zoomScale="112" zoomScaleSheetLayoutView="112" zoomScalePageLayoutView="0" workbookViewId="0" topLeftCell="A1">
      <selection activeCell="E10" sqref="E10"/>
    </sheetView>
  </sheetViews>
  <sheetFormatPr defaultColWidth="21.57421875" defaultRowHeight="15"/>
  <cols>
    <col min="1" max="1" width="6.57421875" style="5" customWidth="1"/>
    <col min="2" max="2" width="26.8515625" style="5" customWidth="1"/>
    <col min="3" max="3" width="19.28125" style="5" customWidth="1"/>
    <col min="4" max="4" width="22.28125" style="5" customWidth="1"/>
    <col min="5" max="6" width="21.57421875" style="5" customWidth="1"/>
    <col min="7" max="7" width="21.421875" style="5" customWidth="1"/>
    <col min="8" max="13" width="21.57421875" style="5" hidden="1" customWidth="1"/>
    <col min="14" max="16384" width="21.57421875" style="5" customWidth="1"/>
  </cols>
  <sheetData>
    <row r="1" spans="1:5" ht="15.75">
      <c r="A1" s="1"/>
      <c r="E1" s="1" t="s">
        <v>0</v>
      </c>
    </row>
    <row r="2" spans="1:7" ht="15.75">
      <c r="A2" s="1"/>
      <c r="E2" s="79" t="s">
        <v>150</v>
      </c>
      <c r="F2" s="79"/>
      <c r="G2" s="79"/>
    </row>
    <row r="3" spans="1:7" ht="15.75">
      <c r="A3" s="1"/>
      <c r="B3" s="1"/>
      <c r="E3" s="80" t="s">
        <v>71</v>
      </c>
      <c r="F3" s="80"/>
      <c r="G3" s="80"/>
    </row>
    <row r="4" spans="1:7" ht="15" customHeight="1">
      <c r="A4" s="1"/>
      <c r="E4" s="65" t="s">
        <v>2</v>
      </c>
      <c r="F4" s="65"/>
      <c r="G4" s="65"/>
    </row>
    <row r="5" spans="1:5" ht="15.75">
      <c r="A5" s="1"/>
      <c r="E5" s="1" t="s">
        <v>3</v>
      </c>
    </row>
    <row r="6" spans="1:7" ht="15.75">
      <c r="A6" s="1"/>
      <c r="B6" s="1"/>
      <c r="E6" s="80" t="s">
        <v>72</v>
      </c>
      <c r="F6" s="80"/>
      <c r="G6" s="80"/>
    </row>
    <row r="7" spans="1:7" ht="15" customHeight="1">
      <c r="A7" s="1"/>
      <c r="E7" s="65" t="s">
        <v>4</v>
      </c>
      <c r="F7" s="65"/>
      <c r="G7" s="65"/>
    </row>
    <row r="8" spans="1:7" ht="15.75">
      <c r="A8" s="1"/>
      <c r="E8" s="67" t="s">
        <v>151</v>
      </c>
      <c r="F8" s="67"/>
      <c r="G8" s="67"/>
    </row>
    <row r="11" spans="1:7" ht="15.75">
      <c r="A11" s="89" t="s">
        <v>6</v>
      </c>
      <c r="B11" s="89"/>
      <c r="C11" s="89"/>
      <c r="D11" s="89"/>
      <c r="E11" s="89"/>
      <c r="F11" s="89"/>
      <c r="G11" s="89"/>
    </row>
    <row r="12" spans="1:7" ht="15.75">
      <c r="A12" s="89" t="s">
        <v>79</v>
      </c>
      <c r="B12" s="89"/>
      <c r="C12" s="89"/>
      <c r="D12" s="89"/>
      <c r="E12" s="89"/>
      <c r="F12" s="89"/>
      <c r="G12" s="89"/>
    </row>
    <row r="13" ht="11.25" customHeight="1"/>
    <row r="14" ht="8.25" customHeight="1"/>
    <row r="15" spans="1:7" ht="15.75">
      <c r="A15" s="81" t="s">
        <v>7</v>
      </c>
      <c r="B15" s="7">
        <v>200000</v>
      </c>
      <c r="C15" s="81"/>
      <c r="D15" s="69" t="s">
        <v>71</v>
      </c>
      <c r="E15" s="69"/>
      <c r="F15" s="69"/>
      <c r="G15" s="69"/>
    </row>
    <row r="16" spans="1:7" ht="15">
      <c r="A16" s="81"/>
      <c r="B16" s="8" t="s">
        <v>8</v>
      </c>
      <c r="C16" s="81"/>
      <c r="D16" s="70" t="s">
        <v>48</v>
      </c>
      <c r="E16" s="70"/>
      <c r="F16" s="70"/>
      <c r="G16" s="70"/>
    </row>
    <row r="17" spans="1:7" ht="15.75">
      <c r="A17" s="81" t="s">
        <v>9</v>
      </c>
      <c r="B17" s="7">
        <v>210000</v>
      </c>
      <c r="C17" s="81"/>
      <c r="D17" s="69" t="s">
        <v>71</v>
      </c>
      <c r="E17" s="69"/>
      <c r="F17" s="69"/>
      <c r="G17" s="69"/>
    </row>
    <row r="18" spans="1:7" ht="10.5" customHeight="1">
      <c r="A18" s="81"/>
      <c r="B18" s="8" t="s">
        <v>8</v>
      </c>
      <c r="C18" s="81"/>
      <c r="D18" s="65" t="s">
        <v>47</v>
      </c>
      <c r="E18" s="65"/>
      <c r="F18" s="65"/>
      <c r="G18" s="65"/>
    </row>
    <row r="19" spans="1:13" ht="24" customHeight="1">
      <c r="A19" s="81" t="s">
        <v>10</v>
      </c>
      <c r="B19" s="63" t="s">
        <v>101</v>
      </c>
      <c r="C19" s="63" t="s">
        <v>134</v>
      </c>
      <c r="D19" s="74" t="s">
        <v>102</v>
      </c>
      <c r="E19" s="75"/>
      <c r="F19" s="75"/>
      <c r="G19" s="75"/>
      <c r="H19" s="75"/>
      <c r="I19" s="75"/>
      <c r="J19" s="75"/>
      <c r="K19" s="75"/>
      <c r="L19" s="75"/>
      <c r="M19" s="75"/>
    </row>
    <row r="20" spans="1:7" ht="15">
      <c r="A20" s="81"/>
      <c r="B20" s="9" t="s">
        <v>8</v>
      </c>
      <c r="C20" s="9" t="s">
        <v>11</v>
      </c>
      <c r="D20" s="70" t="s">
        <v>49</v>
      </c>
      <c r="E20" s="70"/>
      <c r="F20" s="70"/>
      <c r="G20" s="70"/>
    </row>
    <row r="21" spans="1:7" ht="42" customHeight="1">
      <c r="A21" s="3" t="s">
        <v>12</v>
      </c>
      <c r="B21" s="71" t="s">
        <v>135</v>
      </c>
      <c r="C21" s="67"/>
      <c r="D21" s="67"/>
      <c r="E21" s="67"/>
      <c r="F21" s="67"/>
      <c r="G21" s="67"/>
    </row>
    <row r="22" spans="1:7" ht="69" customHeight="1">
      <c r="A22" s="62" t="s">
        <v>13</v>
      </c>
      <c r="B22" s="72" t="s">
        <v>147</v>
      </c>
      <c r="C22" s="73"/>
      <c r="D22" s="73"/>
      <c r="E22" s="73"/>
      <c r="F22" s="73"/>
      <c r="G22" s="73"/>
    </row>
    <row r="23" spans="1:7" ht="33" customHeight="1">
      <c r="A23" s="3" t="s">
        <v>15</v>
      </c>
      <c r="B23" s="72" t="s">
        <v>136</v>
      </c>
      <c r="C23" s="73"/>
      <c r="D23" s="73"/>
      <c r="E23" s="73"/>
      <c r="F23" s="73"/>
      <c r="G23" s="73"/>
    </row>
    <row r="24" spans="1:7" ht="24" customHeight="1">
      <c r="A24" s="3" t="s">
        <v>17</v>
      </c>
      <c r="B24" s="76" t="s">
        <v>137</v>
      </c>
      <c r="C24" s="77"/>
      <c r="D24" s="77"/>
      <c r="E24" s="78"/>
      <c r="F24" s="78"/>
      <c r="G24" s="78"/>
    </row>
    <row r="25" ht="7.5" customHeight="1">
      <c r="A25" s="4"/>
    </row>
    <row r="26" ht="6" customHeight="1">
      <c r="A26" s="4"/>
    </row>
    <row r="27" spans="1:7" ht="15.75">
      <c r="A27" s="10" t="s">
        <v>19</v>
      </c>
      <c r="B27" s="83" t="s">
        <v>20</v>
      </c>
      <c r="C27" s="84"/>
      <c r="D27" s="84"/>
      <c r="E27" s="84"/>
      <c r="F27" s="84"/>
      <c r="G27" s="85"/>
    </row>
    <row r="28" spans="1:7" ht="25.5" customHeight="1">
      <c r="A28" s="10">
        <v>1</v>
      </c>
      <c r="B28" s="86" t="s">
        <v>138</v>
      </c>
      <c r="C28" s="87"/>
      <c r="D28" s="87"/>
      <c r="E28" s="87"/>
      <c r="F28" s="87"/>
      <c r="G28" s="88"/>
    </row>
    <row r="29" ht="3" customHeight="1">
      <c r="A29" s="4"/>
    </row>
    <row r="30" ht="6.75" customHeight="1">
      <c r="A30" s="4"/>
    </row>
    <row r="31" spans="1:7" ht="15.75">
      <c r="A31" s="81" t="s">
        <v>21</v>
      </c>
      <c r="B31" s="67" t="s">
        <v>22</v>
      </c>
      <c r="C31" s="67"/>
      <c r="D31" s="67"/>
      <c r="E31" s="67"/>
      <c r="F31" s="67"/>
      <c r="G31" s="67"/>
    </row>
    <row r="32" spans="1:2" ht="15.75">
      <c r="A32" s="81"/>
      <c r="B32" s="1" t="s">
        <v>23</v>
      </c>
    </row>
    <row r="33" ht="11.25" customHeight="1">
      <c r="A33" s="4"/>
    </row>
    <row r="34" ht="15.75" hidden="1">
      <c r="A34" s="4"/>
    </row>
    <row r="35" spans="1:6" ht="31.5">
      <c r="A35" s="10" t="s">
        <v>19</v>
      </c>
      <c r="B35" s="10" t="s">
        <v>24</v>
      </c>
      <c r="C35" s="10" t="s">
        <v>25</v>
      </c>
      <c r="D35" s="10" t="s">
        <v>26</v>
      </c>
      <c r="E35" s="10" t="s">
        <v>27</v>
      </c>
      <c r="F35" s="10" t="s">
        <v>28</v>
      </c>
    </row>
    <row r="36" spans="1:6" ht="15.75">
      <c r="A36" s="10">
        <v>1</v>
      </c>
      <c r="B36" s="10">
        <v>2</v>
      </c>
      <c r="C36" s="10">
        <v>3</v>
      </c>
      <c r="D36" s="10">
        <v>4</v>
      </c>
      <c r="E36" s="10">
        <v>5</v>
      </c>
      <c r="F36" s="10">
        <v>6</v>
      </c>
    </row>
    <row r="37" spans="1:6" ht="47.25">
      <c r="A37" s="10">
        <v>1</v>
      </c>
      <c r="B37" s="45" t="s">
        <v>149</v>
      </c>
      <c r="C37" s="41">
        <v>160162</v>
      </c>
      <c r="D37" s="41">
        <v>0</v>
      </c>
      <c r="E37" s="41">
        <v>0</v>
      </c>
      <c r="F37" s="41">
        <v>160162</v>
      </c>
    </row>
    <row r="38" spans="1:6" ht="15.75">
      <c r="A38" s="10"/>
      <c r="B38" s="10"/>
      <c r="C38" s="41"/>
      <c r="D38" s="41"/>
      <c r="E38" s="41"/>
      <c r="F38" s="41"/>
    </row>
    <row r="39" spans="1:6" ht="15.75">
      <c r="A39" s="82" t="s">
        <v>28</v>
      </c>
      <c r="B39" s="82"/>
      <c r="C39" s="41">
        <v>160162</v>
      </c>
      <c r="D39" s="41">
        <v>0</v>
      </c>
      <c r="E39" s="41">
        <v>0</v>
      </c>
      <c r="F39" s="41">
        <v>160162</v>
      </c>
    </row>
    <row r="40" ht="15.75">
      <c r="A40" s="4"/>
    </row>
    <row r="41" ht="15.75">
      <c r="A41" s="4"/>
    </row>
    <row r="42" spans="1:7" ht="15.75">
      <c r="A42" s="81" t="s">
        <v>29</v>
      </c>
      <c r="B42" s="67" t="s">
        <v>30</v>
      </c>
      <c r="C42" s="67"/>
      <c r="D42" s="67"/>
      <c r="E42" s="67"/>
      <c r="F42" s="67"/>
      <c r="G42" s="67"/>
    </row>
    <row r="43" spans="1:2" ht="15.75">
      <c r="A43" s="81"/>
      <c r="B43" s="1" t="s">
        <v>23</v>
      </c>
    </row>
    <row r="44" ht="6" customHeight="1">
      <c r="A44" s="4"/>
    </row>
    <row r="45" ht="6.75" customHeight="1">
      <c r="A45" s="4"/>
    </row>
    <row r="46" spans="2:5" ht="31.5">
      <c r="B46" s="10" t="s">
        <v>31</v>
      </c>
      <c r="C46" s="10" t="s">
        <v>25</v>
      </c>
      <c r="D46" s="10" t="s">
        <v>26</v>
      </c>
      <c r="E46" s="10" t="s">
        <v>28</v>
      </c>
    </row>
    <row r="47" spans="2:5" ht="15.75">
      <c r="B47" s="10">
        <v>1</v>
      </c>
      <c r="C47" s="10">
        <v>2</v>
      </c>
      <c r="D47" s="10">
        <v>3</v>
      </c>
      <c r="E47" s="10">
        <v>4</v>
      </c>
    </row>
    <row r="48" spans="2:5" ht="63">
      <c r="B48" s="11" t="s">
        <v>139</v>
      </c>
      <c r="C48" s="41">
        <v>160162</v>
      </c>
      <c r="D48" s="41">
        <v>0</v>
      </c>
      <c r="E48" s="41">
        <f>SUM(C48+D48)</f>
        <v>160162</v>
      </c>
    </row>
    <row r="49" spans="2:5" ht="15.75">
      <c r="B49" s="11" t="s">
        <v>28</v>
      </c>
      <c r="C49" s="41">
        <f>SUM(C48)</f>
        <v>160162</v>
      </c>
      <c r="D49" s="41">
        <f>SUM(D48)</f>
        <v>0</v>
      </c>
      <c r="E49" s="41">
        <f>SUM(E48)</f>
        <v>160162</v>
      </c>
    </row>
    <row r="50" ht="3.75" customHeight="1">
      <c r="A50" s="4"/>
    </row>
    <row r="51" ht="9.75" customHeight="1">
      <c r="A51" s="4"/>
    </row>
    <row r="52" spans="1:7" ht="15.75">
      <c r="A52" s="3" t="s">
        <v>32</v>
      </c>
      <c r="B52" s="67" t="s">
        <v>33</v>
      </c>
      <c r="C52" s="67"/>
      <c r="D52" s="67"/>
      <c r="E52" s="67"/>
      <c r="F52" s="67"/>
      <c r="G52" s="67"/>
    </row>
    <row r="53" ht="11.25" customHeight="1">
      <c r="A53" s="4"/>
    </row>
    <row r="54" ht="6" customHeight="1">
      <c r="A54" s="4"/>
    </row>
    <row r="55" spans="1:7" ht="46.5" customHeight="1">
      <c r="A55" s="10" t="s">
        <v>19</v>
      </c>
      <c r="B55" s="10" t="s">
        <v>34</v>
      </c>
      <c r="C55" s="10" t="s">
        <v>35</v>
      </c>
      <c r="D55" s="10" t="s">
        <v>36</v>
      </c>
      <c r="E55" s="10" t="s">
        <v>25</v>
      </c>
      <c r="F55" s="10" t="s">
        <v>26</v>
      </c>
      <c r="G55" s="10" t="s">
        <v>28</v>
      </c>
    </row>
    <row r="56" spans="1:7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</row>
    <row r="57" spans="1:7" ht="15.75">
      <c r="A57" s="29">
        <v>1</v>
      </c>
      <c r="B57" s="45" t="s">
        <v>37</v>
      </c>
      <c r="C57" s="10"/>
      <c r="D57" s="10"/>
      <c r="E57" s="10"/>
      <c r="F57" s="10"/>
      <c r="G57" s="10"/>
    </row>
    <row r="58" spans="1:7" ht="104.25" customHeight="1">
      <c r="A58" s="52" t="s">
        <v>81</v>
      </c>
      <c r="B58" s="61" t="s">
        <v>105</v>
      </c>
      <c r="C58" s="31" t="s">
        <v>100</v>
      </c>
      <c r="D58" s="34" t="s">
        <v>148</v>
      </c>
      <c r="E58" s="53">
        <v>160162</v>
      </c>
      <c r="F58" s="54">
        <v>0</v>
      </c>
      <c r="G58" s="55">
        <v>160162</v>
      </c>
    </row>
    <row r="59" spans="1:7" ht="45" customHeight="1">
      <c r="A59" s="52" t="s">
        <v>80</v>
      </c>
      <c r="B59" s="33" t="s">
        <v>107</v>
      </c>
      <c r="C59" s="31" t="s">
        <v>108</v>
      </c>
      <c r="D59" s="48" t="s">
        <v>109</v>
      </c>
      <c r="E59" s="31">
        <v>1</v>
      </c>
      <c r="F59" s="56">
        <v>0</v>
      </c>
      <c r="G59" s="57">
        <v>1</v>
      </c>
    </row>
    <row r="60" spans="1:7" ht="15.75">
      <c r="A60" s="52" t="s">
        <v>9</v>
      </c>
      <c r="B60" s="45" t="s">
        <v>38</v>
      </c>
      <c r="C60" s="10"/>
      <c r="D60" s="10"/>
      <c r="E60" s="10"/>
      <c r="F60" s="10"/>
      <c r="G60" s="10"/>
    </row>
    <row r="61" spans="1:7" ht="46.5" customHeight="1">
      <c r="A61" s="58" t="s">
        <v>83</v>
      </c>
      <c r="B61" s="38" t="s">
        <v>110</v>
      </c>
      <c r="C61" s="35" t="s">
        <v>111</v>
      </c>
      <c r="D61" s="32" t="s">
        <v>112</v>
      </c>
      <c r="E61" s="60">
        <v>100</v>
      </c>
      <c r="F61" s="60">
        <v>0</v>
      </c>
      <c r="G61" s="59">
        <v>100</v>
      </c>
    </row>
    <row r="62" spans="1:7" ht="47.25" customHeight="1">
      <c r="A62" s="52" t="s">
        <v>95</v>
      </c>
      <c r="B62" s="33" t="s">
        <v>113</v>
      </c>
      <c r="C62" s="35" t="s">
        <v>111</v>
      </c>
      <c r="D62" s="32" t="s">
        <v>112</v>
      </c>
      <c r="E62" s="60">
        <v>100</v>
      </c>
      <c r="F62" s="60">
        <v>0</v>
      </c>
      <c r="G62" s="59">
        <v>100</v>
      </c>
    </row>
    <row r="63" spans="1:7" ht="46.5" customHeight="1">
      <c r="A63" s="52" t="s">
        <v>84</v>
      </c>
      <c r="B63" s="33" t="s">
        <v>118</v>
      </c>
      <c r="C63" s="35" t="s">
        <v>111</v>
      </c>
      <c r="D63" s="32" t="s">
        <v>112</v>
      </c>
      <c r="E63" s="60">
        <v>50</v>
      </c>
      <c r="F63" s="60">
        <v>0</v>
      </c>
      <c r="G63" s="59">
        <v>50</v>
      </c>
    </row>
    <row r="64" spans="1:7" ht="48.75" customHeight="1">
      <c r="A64" s="29" t="s">
        <v>85</v>
      </c>
      <c r="B64" s="38" t="s">
        <v>122</v>
      </c>
      <c r="C64" s="35" t="s">
        <v>111</v>
      </c>
      <c r="D64" s="32" t="s">
        <v>112</v>
      </c>
      <c r="E64" s="35">
        <v>40</v>
      </c>
      <c r="F64" s="35">
        <v>0</v>
      </c>
      <c r="G64" s="59">
        <v>40</v>
      </c>
    </row>
    <row r="65" spans="1:7" ht="15.75">
      <c r="A65" s="52" t="s">
        <v>10</v>
      </c>
      <c r="B65" s="45" t="s">
        <v>39</v>
      </c>
      <c r="C65" s="10"/>
      <c r="D65" s="10"/>
      <c r="E65" s="10"/>
      <c r="F65" s="10"/>
      <c r="G65" s="10"/>
    </row>
    <row r="66" spans="1:7" ht="47.25">
      <c r="A66" s="52" t="s">
        <v>86</v>
      </c>
      <c r="B66" s="51" t="s">
        <v>123</v>
      </c>
      <c r="C66" s="31" t="s">
        <v>111</v>
      </c>
      <c r="D66" s="36" t="s">
        <v>124</v>
      </c>
      <c r="E66" s="36">
        <v>100</v>
      </c>
      <c r="F66" s="36">
        <v>0</v>
      </c>
      <c r="G66" s="29">
        <v>100</v>
      </c>
    </row>
    <row r="67" spans="1:7" ht="36" customHeight="1">
      <c r="A67" s="52" t="s">
        <v>87</v>
      </c>
      <c r="B67" s="33" t="s">
        <v>125</v>
      </c>
      <c r="C67" s="31" t="s">
        <v>111</v>
      </c>
      <c r="D67" s="36" t="s">
        <v>126</v>
      </c>
      <c r="E67" s="36">
        <v>100</v>
      </c>
      <c r="F67" s="36">
        <v>0</v>
      </c>
      <c r="G67" s="29">
        <v>100</v>
      </c>
    </row>
    <row r="68" spans="1:7" ht="66" customHeight="1">
      <c r="A68" s="52" t="s">
        <v>88</v>
      </c>
      <c r="B68" s="33" t="s">
        <v>140</v>
      </c>
      <c r="C68" s="31" t="s">
        <v>82</v>
      </c>
      <c r="D68" s="36" t="s">
        <v>128</v>
      </c>
      <c r="E68" s="36">
        <v>6</v>
      </c>
      <c r="F68" s="36">
        <v>0</v>
      </c>
      <c r="G68" s="29">
        <v>6</v>
      </c>
    </row>
    <row r="69" spans="1:7" ht="15.75">
      <c r="A69" s="29" t="s">
        <v>12</v>
      </c>
      <c r="B69" s="45" t="s">
        <v>40</v>
      </c>
      <c r="C69" s="10"/>
      <c r="D69" s="10"/>
      <c r="E69" s="10"/>
      <c r="F69" s="10"/>
      <c r="G69" s="10"/>
    </row>
    <row r="70" spans="1:7" ht="47.25">
      <c r="A70" s="29" t="s">
        <v>89</v>
      </c>
      <c r="B70" s="33" t="s">
        <v>130</v>
      </c>
      <c r="C70" s="52" t="s">
        <v>96</v>
      </c>
      <c r="D70" s="52" t="s">
        <v>131</v>
      </c>
      <c r="E70" s="29">
        <v>100</v>
      </c>
      <c r="F70" s="29">
        <v>0</v>
      </c>
      <c r="G70" s="29">
        <v>100</v>
      </c>
    </row>
    <row r="71" spans="1:7" ht="31.5">
      <c r="A71" s="29" t="s">
        <v>90</v>
      </c>
      <c r="B71" s="33" t="s">
        <v>132</v>
      </c>
      <c r="C71" s="52" t="s">
        <v>96</v>
      </c>
      <c r="D71" s="52" t="s">
        <v>133</v>
      </c>
      <c r="E71" s="29">
        <v>100</v>
      </c>
      <c r="F71" s="29">
        <v>0</v>
      </c>
      <c r="G71" s="29">
        <v>100</v>
      </c>
    </row>
    <row r="72" ht="15.75">
      <c r="A72" s="4"/>
    </row>
    <row r="73" ht="7.5" customHeight="1">
      <c r="A73" s="4"/>
    </row>
    <row r="74" spans="1:4" ht="12.75" customHeight="1">
      <c r="A74" s="66"/>
      <c r="B74" s="66"/>
      <c r="C74" s="66"/>
      <c r="D74" s="1"/>
    </row>
    <row r="75" spans="1:7" ht="15.75">
      <c r="A75" s="66" t="s">
        <v>91</v>
      </c>
      <c r="B75" s="66"/>
      <c r="C75" s="66"/>
      <c r="D75" s="13"/>
      <c r="E75" s="12"/>
      <c r="F75" s="64" t="s">
        <v>94</v>
      </c>
      <c r="G75" s="64"/>
    </row>
    <row r="76" spans="1:7" ht="15.75">
      <c r="A76" s="6"/>
      <c r="B76" s="3"/>
      <c r="D76" s="8" t="s">
        <v>43</v>
      </c>
      <c r="F76" s="65" t="s">
        <v>44</v>
      </c>
      <c r="G76" s="65"/>
    </row>
    <row r="77" spans="1:4" ht="15.75">
      <c r="A77" s="67" t="s">
        <v>45</v>
      </c>
      <c r="B77" s="67"/>
      <c r="C77" s="3"/>
      <c r="D77" s="3"/>
    </row>
    <row r="78" spans="1:7" ht="15.75" customHeight="1">
      <c r="A78" s="67" t="s">
        <v>92</v>
      </c>
      <c r="B78" s="67"/>
      <c r="C78" s="68"/>
      <c r="D78" s="13"/>
      <c r="E78" s="12"/>
      <c r="F78" s="64" t="s">
        <v>93</v>
      </c>
      <c r="G78" s="64"/>
    </row>
    <row r="79" spans="1:7" ht="15.75">
      <c r="A79" s="1"/>
      <c r="B79" s="3"/>
      <c r="C79" s="3"/>
      <c r="D79" s="8" t="s">
        <v>43</v>
      </c>
      <c r="F79" s="65" t="s">
        <v>44</v>
      </c>
      <c r="G79" s="65"/>
    </row>
  </sheetData>
  <sheetProtection/>
  <mergeCells count="39">
    <mergeCell ref="A15:A16"/>
    <mergeCell ref="C15:C16"/>
    <mergeCell ref="A17:A18"/>
    <mergeCell ref="C17:C18"/>
    <mergeCell ref="A19:A20"/>
    <mergeCell ref="A11:G11"/>
    <mergeCell ref="A12:G12"/>
    <mergeCell ref="D16:G16"/>
    <mergeCell ref="D15:G15"/>
    <mergeCell ref="A42:A43"/>
    <mergeCell ref="A31:A32"/>
    <mergeCell ref="A39:B39"/>
    <mergeCell ref="B23:G23"/>
    <mergeCell ref="B27:G27"/>
    <mergeCell ref="B28:G28"/>
    <mergeCell ref="B31:G31"/>
    <mergeCell ref="B42:G42"/>
    <mergeCell ref="E2:G2"/>
    <mergeCell ref="E3:G3"/>
    <mergeCell ref="E4:G4"/>
    <mergeCell ref="E6:G6"/>
    <mergeCell ref="E7:G7"/>
    <mergeCell ref="E8:G8"/>
    <mergeCell ref="B52:G52"/>
    <mergeCell ref="D17:G17"/>
    <mergeCell ref="D18:G18"/>
    <mergeCell ref="D20:G20"/>
    <mergeCell ref="B21:G21"/>
    <mergeCell ref="B22:G22"/>
    <mergeCell ref="D19:M19"/>
    <mergeCell ref="B24:G24"/>
    <mergeCell ref="F75:G75"/>
    <mergeCell ref="F76:G76"/>
    <mergeCell ref="A74:C74"/>
    <mergeCell ref="A75:C75"/>
    <mergeCell ref="F78:G78"/>
    <mergeCell ref="F79:G79"/>
    <mergeCell ref="A77:B77"/>
    <mergeCell ref="A78:C78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71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1">
      <selection activeCell="C28" sqref="C28"/>
    </sheetView>
  </sheetViews>
  <sheetFormatPr defaultColWidth="13.7109375" defaultRowHeight="15"/>
  <cols>
    <col min="1" max="1" width="5.8515625" style="0" customWidth="1"/>
    <col min="2" max="2" width="24.57421875" style="0" customWidth="1"/>
    <col min="3" max="3" width="8.8515625" style="0" customWidth="1"/>
    <col min="4" max="4" width="17.421875" style="0" customWidth="1"/>
    <col min="5" max="5" width="9.57421875" style="0" customWidth="1"/>
    <col min="6" max="6" width="12.140625" style="0" customWidth="1"/>
    <col min="7" max="7" width="9.57421875" style="0" customWidth="1"/>
    <col min="8" max="8" width="13.7109375" style="0" customWidth="1"/>
    <col min="9" max="9" width="12.421875" style="0" customWidth="1"/>
    <col min="10" max="10" width="11.7109375" style="0" customWidth="1"/>
    <col min="11" max="11" width="12.140625" style="0" customWidth="1"/>
    <col min="12" max="13" width="11.8515625" style="0" customWidth="1"/>
  </cols>
  <sheetData>
    <row r="1" spans="1:13" ht="15.75">
      <c r="A1" s="89" t="s">
        <v>50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.75">
      <c r="A2" s="89" t="s">
        <v>77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.75">
      <c r="A3" s="81" t="s">
        <v>7</v>
      </c>
      <c r="B3" s="22" t="s">
        <v>97</v>
      </c>
      <c r="C3" s="1"/>
      <c r="E3" s="91" t="s">
        <v>71</v>
      </c>
      <c r="F3" s="91"/>
      <c r="G3" s="91"/>
      <c r="H3" s="91"/>
      <c r="I3" s="91"/>
      <c r="J3" s="91"/>
      <c r="K3" s="91"/>
      <c r="L3" s="91"/>
      <c r="M3" s="91"/>
    </row>
    <row r="4" spans="1:13" ht="15" customHeight="1">
      <c r="A4" s="81"/>
      <c r="B4" s="8" t="s">
        <v>8</v>
      </c>
      <c r="C4" s="1"/>
      <c r="E4" s="70" t="s">
        <v>48</v>
      </c>
      <c r="F4" s="70"/>
      <c r="G4" s="70"/>
      <c r="H4" s="70"/>
      <c r="I4" s="70"/>
      <c r="J4" s="70"/>
      <c r="K4" s="70"/>
      <c r="L4" s="70"/>
      <c r="M4" s="70"/>
    </row>
    <row r="5" spans="1:13" ht="15.75">
      <c r="A5" s="81" t="s">
        <v>9</v>
      </c>
      <c r="B5" s="22" t="s">
        <v>98</v>
      </c>
      <c r="C5" s="1"/>
      <c r="E5" s="91" t="s">
        <v>71</v>
      </c>
      <c r="F5" s="91"/>
      <c r="G5" s="91"/>
      <c r="H5" s="91"/>
      <c r="I5" s="91"/>
      <c r="J5" s="91"/>
      <c r="K5" s="91"/>
      <c r="L5" s="91"/>
      <c r="M5" s="91"/>
    </row>
    <row r="6" spans="1:13" ht="15" customHeight="1">
      <c r="A6" s="81"/>
      <c r="B6" s="8" t="s">
        <v>8</v>
      </c>
      <c r="C6" s="1"/>
      <c r="E6" s="92" t="s">
        <v>47</v>
      </c>
      <c r="F6" s="92"/>
      <c r="G6" s="92"/>
      <c r="H6" s="92"/>
      <c r="I6" s="92"/>
      <c r="J6" s="92"/>
      <c r="K6" s="92"/>
      <c r="L6" s="92"/>
      <c r="M6" s="92"/>
    </row>
    <row r="7" spans="1:13" ht="21.75" customHeight="1">
      <c r="A7" s="81" t="s">
        <v>10</v>
      </c>
      <c r="B7" s="22" t="s">
        <v>101</v>
      </c>
      <c r="C7" s="22" t="s">
        <v>134</v>
      </c>
      <c r="E7" s="74" t="s">
        <v>102</v>
      </c>
      <c r="F7" s="75"/>
      <c r="G7" s="75"/>
      <c r="H7" s="75"/>
      <c r="I7" s="75"/>
      <c r="J7" s="75"/>
      <c r="K7" s="75"/>
      <c r="L7" s="75"/>
      <c r="M7" s="75"/>
    </row>
    <row r="8" spans="1:13" ht="15" customHeight="1">
      <c r="A8" s="81"/>
      <c r="B8" s="9" t="s">
        <v>8</v>
      </c>
      <c r="C8" s="9" t="s">
        <v>11</v>
      </c>
      <c r="E8" s="70" t="s">
        <v>49</v>
      </c>
      <c r="F8" s="70"/>
      <c r="G8" s="70"/>
      <c r="H8" s="70"/>
      <c r="I8" s="70"/>
      <c r="J8" s="70"/>
      <c r="K8" s="70"/>
      <c r="L8" s="70"/>
      <c r="M8" s="70"/>
    </row>
    <row r="9" spans="1:4" ht="15.75">
      <c r="A9" s="81" t="s">
        <v>12</v>
      </c>
      <c r="B9" s="66" t="s">
        <v>51</v>
      </c>
      <c r="C9" s="66"/>
      <c r="D9" s="66"/>
    </row>
    <row r="10" spans="1:4" ht="15.75">
      <c r="A10" s="81"/>
      <c r="B10" s="66" t="s">
        <v>23</v>
      </c>
      <c r="C10" s="66"/>
      <c r="D10" s="66"/>
    </row>
    <row r="11" ht="15.75">
      <c r="A11" s="4"/>
    </row>
    <row r="12" ht="15.75">
      <c r="A12" s="4"/>
    </row>
    <row r="14" spans="2:10" ht="15.75">
      <c r="B14" s="82" t="s">
        <v>52</v>
      </c>
      <c r="C14" s="82"/>
      <c r="D14" s="82"/>
      <c r="E14" s="82" t="s">
        <v>53</v>
      </c>
      <c r="F14" s="82"/>
      <c r="G14" s="82"/>
      <c r="H14" s="82" t="s">
        <v>54</v>
      </c>
      <c r="I14" s="82"/>
      <c r="J14" s="82"/>
    </row>
    <row r="15" spans="2:10" ht="47.25">
      <c r="B15" s="10" t="s">
        <v>55</v>
      </c>
      <c r="C15" s="10" t="s">
        <v>56</v>
      </c>
      <c r="D15" s="10" t="s">
        <v>57</v>
      </c>
      <c r="E15" s="10" t="s">
        <v>55</v>
      </c>
      <c r="F15" s="10" t="s">
        <v>56</v>
      </c>
      <c r="G15" s="10" t="s">
        <v>57</v>
      </c>
      <c r="H15" s="10" t="s">
        <v>55</v>
      </c>
      <c r="I15" s="10" t="s">
        <v>56</v>
      </c>
      <c r="J15" s="10" t="s">
        <v>57</v>
      </c>
    </row>
    <row r="16" spans="2:10" ht="15.75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</row>
    <row r="17" spans="2:10" ht="15.75">
      <c r="B17" s="41">
        <v>160418</v>
      </c>
      <c r="C17" s="41">
        <v>0</v>
      </c>
      <c r="D17" s="41">
        <v>160418</v>
      </c>
      <c r="E17" s="41">
        <v>160418</v>
      </c>
      <c r="F17" s="41">
        <v>0</v>
      </c>
      <c r="G17" s="41">
        <v>160418</v>
      </c>
      <c r="H17" s="41">
        <v>0</v>
      </c>
      <c r="I17" s="41">
        <v>0</v>
      </c>
      <c r="J17" s="41">
        <v>0</v>
      </c>
    </row>
    <row r="18" spans="2:10" ht="15.75">
      <c r="B18" s="41"/>
      <c r="C18" s="41"/>
      <c r="D18" s="41"/>
      <c r="E18" s="41"/>
      <c r="F18" s="41"/>
      <c r="G18" s="41"/>
      <c r="H18" s="41"/>
      <c r="I18" s="41"/>
      <c r="J18" s="41"/>
    </row>
    <row r="19" spans="2:10" ht="15.75"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5.75">
      <c r="A20" s="4"/>
      <c r="B20" s="41"/>
      <c r="C20" s="41"/>
      <c r="D20" s="41"/>
      <c r="E20" s="41"/>
      <c r="F20" s="41"/>
      <c r="G20" s="41"/>
      <c r="H20" s="41"/>
      <c r="I20" s="41"/>
      <c r="J20" s="41"/>
    </row>
    <row r="21" ht="15.75">
      <c r="A21" s="4"/>
    </row>
    <row r="22" spans="1:13" ht="15.75">
      <c r="A22" s="81" t="s">
        <v>13</v>
      </c>
      <c r="B22" s="67" t="s">
        <v>22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</row>
    <row r="23" spans="1:2" ht="15.75">
      <c r="A23" s="81"/>
      <c r="B23" s="1" t="s">
        <v>23</v>
      </c>
    </row>
    <row r="24" ht="15.75">
      <c r="A24" s="4"/>
    </row>
    <row r="25" spans="1:11" ht="79.5" customHeight="1">
      <c r="A25" s="82" t="s">
        <v>67</v>
      </c>
      <c r="B25" s="82" t="s">
        <v>66</v>
      </c>
      <c r="C25" s="82" t="s">
        <v>52</v>
      </c>
      <c r="D25" s="82"/>
      <c r="E25" s="82"/>
      <c r="F25" s="82" t="s">
        <v>53</v>
      </c>
      <c r="G25" s="82"/>
      <c r="H25" s="82"/>
      <c r="I25" s="82" t="s">
        <v>54</v>
      </c>
      <c r="J25" s="82"/>
      <c r="K25" s="82"/>
    </row>
    <row r="26" spans="1:11" ht="47.25">
      <c r="A26" s="82"/>
      <c r="B26" s="82"/>
      <c r="C26" s="10" t="s">
        <v>55</v>
      </c>
      <c r="D26" s="10" t="s">
        <v>56</v>
      </c>
      <c r="E26" s="10" t="s">
        <v>57</v>
      </c>
      <c r="F26" s="10" t="s">
        <v>55</v>
      </c>
      <c r="G26" s="10" t="s">
        <v>56</v>
      </c>
      <c r="H26" s="10" t="s">
        <v>57</v>
      </c>
      <c r="I26" s="10" t="s">
        <v>55</v>
      </c>
      <c r="J26" s="10" t="s">
        <v>56</v>
      </c>
      <c r="K26" s="10" t="s">
        <v>57</v>
      </c>
    </row>
    <row r="27" spans="1:11" ht="15.75">
      <c r="A27" s="10">
        <v>1</v>
      </c>
      <c r="B27" s="10">
        <v>2</v>
      </c>
      <c r="C27" s="10">
        <v>3</v>
      </c>
      <c r="D27" s="10">
        <v>4</v>
      </c>
      <c r="E27" s="10">
        <v>5</v>
      </c>
      <c r="F27" s="10">
        <v>6</v>
      </c>
      <c r="G27" s="10">
        <v>7</v>
      </c>
      <c r="H27" s="10">
        <v>8</v>
      </c>
      <c r="I27" s="10">
        <v>9</v>
      </c>
      <c r="J27" s="10">
        <v>10</v>
      </c>
      <c r="K27" s="10">
        <v>11</v>
      </c>
    </row>
    <row r="28" spans="1:11" ht="54.75" customHeight="1">
      <c r="A28" s="10">
        <v>1</v>
      </c>
      <c r="B28" s="11" t="s">
        <v>103</v>
      </c>
      <c r="C28" s="47">
        <v>160418</v>
      </c>
      <c r="D28" s="47">
        <v>0</v>
      </c>
      <c r="E28" s="47">
        <v>160418</v>
      </c>
      <c r="F28" s="47">
        <v>160418</v>
      </c>
      <c r="G28" s="47"/>
      <c r="H28" s="47">
        <v>160418</v>
      </c>
      <c r="I28" s="47">
        <v>0</v>
      </c>
      <c r="J28" s="47">
        <v>0</v>
      </c>
      <c r="K28" s="47">
        <v>0</v>
      </c>
    </row>
    <row r="29" spans="1:11" ht="15.75">
      <c r="A29" s="10"/>
      <c r="B29" s="11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15.75">
      <c r="A30" s="10"/>
      <c r="B30" s="11"/>
      <c r="C30" s="47"/>
      <c r="D30" s="47"/>
      <c r="E30" s="47"/>
      <c r="F30" s="47"/>
      <c r="G30" s="47"/>
      <c r="H30" s="47"/>
      <c r="I30" s="47"/>
      <c r="J30" s="47"/>
      <c r="K30" s="47"/>
    </row>
    <row r="31" spans="1:11" ht="15.75">
      <c r="A31" s="10"/>
      <c r="B31" s="11" t="s">
        <v>28</v>
      </c>
      <c r="C31" s="47">
        <v>160418</v>
      </c>
      <c r="D31" s="47">
        <v>0</v>
      </c>
      <c r="E31" s="47">
        <v>160418</v>
      </c>
      <c r="F31" s="47">
        <v>160418</v>
      </c>
      <c r="G31" s="47"/>
      <c r="H31" s="47">
        <v>160418</v>
      </c>
      <c r="I31" s="47">
        <v>0</v>
      </c>
      <c r="J31" s="47">
        <v>0</v>
      </c>
      <c r="K31" s="47">
        <v>0</v>
      </c>
    </row>
    <row r="32" spans="1:11" ht="15.75">
      <c r="A32" s="82" t="s">
        <v>58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</row>
    <row r="33" ht="15.75">
      <c r="A33" s="4"/>
    </row>
    <row r="34" ht="15.75">
      <c r="A34" s="4"/>
    </row>
    <row r="35" spans="1:13" ht="15.75">
      <c r="A35" s="81" t="s">
        <v>15</v>
      </c>
      <c r="B35" s="67" t="s">
        <v>59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</row>
    <row r="36" spans="1:2" ht="15.75">
      <c r="A36" s="81"/>
      <c r="B36" s="1" t="s">
        <v>23</v>
      </c>
    </row>
    <row r="37" ht="15.75">
      <c r="A37" s="4"/>
    </row>
    <row r="38" ht="15.75">
      <c r="A38" s="4"/>
    </row>
    <row r="39" spans="2:11" ht="15.75">
      <c r="B39" s="82" t="s">
        <v>31</v>
      </c>
      <c r="C39" s="82" t="s">
        <v>52</v>
      </c>
      <c r="D39" s="82"/>
      <c r="E39" s="82"/>
      <c r="F39" s="82" t="s">
        <v>53</v>
      </c>
      <c r="G39" s="82"/>
      <c r="H39" s="82"/>
      <c r="I39" s="82" t="s">
        <v>54</v>
      </c>
      <c r="J39" s="82"/>
      <c r="K39" s="82"/>
    </row>
    <row r="40" spans="2:11" ht="49.5" customHeight="1">
      <c r="B40" s="82"/>
      <c r="C40" s="10" t="s">
        <v>55</v>
      </c>
      <c r="D40" s="10" t="s">
        <v>56</v>
      </c>
      <c r="E40" s="10" t="s">
        <v>57</v>
      </c>
      <c r="F40" s="10" t="s">
        <v>55</v>
      </c>
      <c r="G40" s="10" t="s">
        <v>56</v>
      </c>
      <c r="H40" s="10" t="s">
        <v>57</v>
      </c>
      <c r="I40" s="10" t="s">
        <v>55</v>
      </c>
      <c r="J40" s="10" t="s">
        <v>56</v>
      </c>
      <c r="K40" s="10" t="s">
        <v>57</v>
      </c>
    </row>
    <row r="41" spans="2:11" ht="15.75">
      <c r="B41" s="10">
        <v>1</v>
      </c>
      <c r="C41" s="10">
        <v>2</v>
      </c>
      <c r="D41" s="10">
        <v>3</v>
      </c>
      <c r="E41" s="10">
        <v>4</v>
      </c>
      <c r="F41" s="10">
        <v>5</v>
      </c>
      <c r="G41" s="10">
        <v>6</v>
      </c>
      <c r="H41" s="10">
        <v>7</v>
      </c>
      <c r="I41" s="10">
        <v>8</v>
      </c>
      <c r="J41" s="10">
        <v>9</v>
      </c>
      <c r="K41" s="10">
        <v>10</v>
      </c>
    </row>
    <row r="42" spans="2:11" ht="66.75" customHeight="1">
      <c r="B42" s="11" t="s">
        <v>104</v>
      </c>
      <c r="C42" s="47">
        <v>160418</v>
      </c>
      <c r="D42" s="41">
        <v>0</v>
      </c>
      <c r="E42" s="47">
        <v>160418</v>
      </c>
      <c r="F42" s="47">
        <v>160418</v>
      </c>
      <c r="G42" s="41">
        <v>0</v>
      </c>
      <c r="H42" s="47">
        <v>160418</v>
      </c>
      <c r="I42" s="41">
        <v>0</v>
      </c>
      <c r="J42" s="41">
        <v>0</v>
      </c>
      <c r="K42" s="41">
        <v>0</v>
      </c>
    </row>
    <row r="43" spans="2:11" ht="15.75">
      <c r="B43" s="11"/>
      <c r="C43" s="10"/>
      <c r="D43" s="41"/>
      <c r="E43" s="41"/>
      <c r="F43" s="41"/>
      <c r="G43" s="41"/>
      <c r="H43" s="41"/>
      <c r="I43" s="41"/>
      <c r="J43" s="41"/>
      <c r="K43" s="41"/>
    </row>
    <row r="44" spans="2:11" ht="15.75">
      <c r="B44" s="11" t="s">
        <v>28</v>
      </c>
      <c r="C44" s="47">
        <v>160418</v>
      </c>
      <c r="D44" s="41">
        <v>0</v>
      </c>
      <c r="E44" s="47">
        <v>160418</v>
      </c>
      <c r="F44" s="47">
        <v>160418</v>
      </c>
      <c r="G44" s="41">
        <v>0</v>
      </c>
      <c r="H44" s="47">
        <v>160418</v>
      </c>
      <c r="I44" s="41">
        <v>0</v>
      </c>
      <c r="J44" s="41">
        <v>0</v>
      </c>
      <c r="K44" s="41">
        <v>0</v>
      </c>
    </row>
    <row r="45" spans="2:11" ht="15.75">
      <c r="B45" s="82" t="s">
        <v>58</v>
      </c>
      <c r="C45" s="82"/>
      <c r="D45" s="82"/>
      <c r="E45" s="82"/>
      <c r="F45" s="82"/>
      <c r="G45" s="82"/>
      <c r="H45" s="82"/>
      <c r="I45" s="82"/>
      <c r="J45" s="82"/>
      <c r="K45" s="82"/>
    </row>
    <row r="46" ht="15.75">
      <c r="A46" s="4"/>
    </row>
    <row r="47" ht="15.75">
      <c r="A47" s="4"/>
    </row>
    <row r="48" spans="1:13" ht="15.75">
      <c r="A48" s="3" t="s">
        <v>17</v>
      </c>
      <c r="B48" s="67" t="s">
        <v>60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</row>
    <row r="49" ht="15.75">
      <c r="A49" s="4"/>
    </row>
    <row r="50" ht="15.75">
      <c r="A50" s="4"/>
    </row>
    <row r="51" spans="1:13" ht="31.5" customHeight="1">
      <c r="A51" s="82" t="s">
        <v>68</v>
      </c>
      <c r="B51" s="82" t="s">
        <v>61</v>
      </c>
      <c r="C51" s="96" t="s">
        <v>35</v>
      </c>
      <c r="D51" s="82" t="s">
        <v>36</v>
      </c>
      <c r="E51" s="82" t="s">
        <v>52</v>
      </c>
      <c r="F51" s="82"/>
      <c r="G51" s="82"/>
      <c r="H51" s="82" t="s">
        <v>62</v>
      </c>
      <c r="I51" s="82"/>
      <c r="J51" s="82"/>
      <c r="K51" s="82" t="s">
        <v>54</v>
      </c>
      <c r="L51" s="82"/>
      <c r="M51" s="82"/>
    </row>
    <row r="52" spans="1:13" ht="15.75" customHeight="1">
      <c r="A52" s="82"/>
      <c r="B52" s="82"/>
      <c r="C52" s="96"/>
      <c r="D52" s="82"/>
      <c r="E52" s="82"/>
      <c r="F52" s="82"/>
      <c r="G52" s="82"/>
      <c r="H52" s="82"/>
      <c r="I52" s="82"/>
      <c r="J52" s="82"/>
      <c r="K52" s="82"/>
      <c r="L52" s="82"/>
      <c r="M52" s="82"/>
    </row>
    <row r="53" spans="1:13" ht="25.5">
      <c r="A53" s="82"/>
      <c r="B53" s="82"/>
      <c r="C53" s="96"/>
      <c r="D53" s="82"/>
      <c r="E53" s="44" t="s">
        <v>55</v>
      </c>
      <c r="F53" s="44" t="s">
        <v>56</v>
      </c>
      <c r="G53" s="10" t="s">
        <v>57</v>
      </c>
      <c r="H53" s="44" t="s">
        <v>55</v>
      </c>
      <c r="I53" s="44" t="s">
        <v>56</v>
      </c>
      <c r="J53" s="44" t="s">
        <v>57</v>
      </c>
      <c r="K53" s="44" t="s">
        <v>55</v>
      </c>
      <c r="L53" s="44" t="s">
        <v>56</v>
      </c>
      <c r="M53" s="44" t="s">
        <v>57</v>
      </c>
    </row>
    <row r="54" spans="1:13" ht="15.75">
      <c r="A54" s="10">
        <v>1</v>
      </c>
      <c r="B54" s="10">
        <v>2</v>
      </c>
      <c r="C54" s="10">
        <v>3</v>
      </c>
      <c r="D54" s="10">
        <v>4</v>
      </c>
      <c r="E54" s="10">
        <v>5</v>
      </c>
      <c r="F54" s="10">
        <v>6</v>
      </c>
      <c r="G54" s="10">
        <v>7</v>
      </c>
      <c r="H54" s="10">
        <v>8</v>
      </c>
      <c r="I54" s="10">
        <v>9</v>
      </c>
      <c r="J54" s="10">
        <v>10</v>
      </c>
      <c r="K54" s="10">
        <v>11</v>
      </c>
      <c r="L54" s="10">
        <v>12</v>
      </c>
      <c r="M54" s="10">
        <v>13</v>
      </c>
    </row>
    <row r="55" spans="1:13" ht="15.75">
      <c r="A55" s="10">
        <v>1</v>
      </c>
      <c r="B55" s="11" t="s">
        <v>37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77.25" customHeight="1">
      <c r="A56" s="30" t="s">
        <v>81</v>
      </c>
      <c r="B56" s="40" t="s">
        <v>105</v>
      </c>
      <c r="C56" s="31" t="s">
        <v>100</v>
      </c>
      <c r="D56" s="34" t="s">
        <v>106</v>
      </c>
      <c r="E56" s="41">
        <v>160418</v>
      </c>
      <c r="F56" s="41">
        <v>0</v>
      </c>
      <c r="G56" s="41">
        <v>160418</v>
      </c>
      <c r="H56" s="41">
        <v>160418</v>
      </c>
      <c r="I56" s="41">
        <v>0</v>
      </c>
      <c r="J56" s="41">
        <v>160418</v>
      </c>
      <c r="K56" s="41">
        <v>0</v>
      </c>
      <c r="L56" s="41">
        <v>0</v>
      </c>
      <c r="M56" s="41">
        <v>0</v>
      </c>
    </row>
    <row r="57" spans="1:13" ht="67.5" customHeight="1">
      <c r="A57" s="30" t="s">
        <v>80</v>
      </c>
      <c r="B57" s="33" t="s">
        <v>107</v>
      </c>
      <c r="C57" s="31" t="s">
        <v>108</v>
      </c>
      <c r="D57" s="48" t="s">
        <v>109</v>
      </c>
      <c r="E57" s="49">
        <v>1</v>
      </c>
      <c r="F57" s="49">
        <v>0</v>
      </c>
      <c r="G57" s="49">
        <v>1</v>
      </c>
      <c r="H57" s="49">
        <v>1</v>
      </c>
      <c r="I57" s="49">
        <v>0</v>
      </c>
      <c r="J57" s="49">
        <v>1</v>
      </c>
      <c r="K57" s="49">
        <v>0</v>
      </c>
      <c r="L57" s="49">
        <v>0</v>
      </c>
      <c r="M57" s="49">
        <v>0</v>
      </c>
    </row>
    <row r="58" spans="1:13" ht="15.75">
      <c r="A58" s="93" t="s">
        <v>99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5"/>
    </row>
    <row r="59" spans="1:13" ht="15.75">
      <c r="A59" s="10">
        <v>2</v>
      </c>
      <c r="B59" s="11" t="s">
        <v>38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52.5" customHeight="1">
      <c r="A60" s="39" t="s">
        <v>83</v>
      </c>
      <c r="B60" s="38" t="s">
        <v>110</v>
      </c>
      <c r="C60" s="35" t="s">
        <v>111</v>
      </c>
      <c r="D60" s="32" t="s">
        <v>112</v>
      </c>
      <c r="E60" s="42">
        <v>100</v>
      </c>
      <c r="F60" s="42">
        <v>0</v>
      </c>
      <c r="G60" s="42">
        <v>100</v>
      </c>
      <c r="H60" s="42">
        <v>144</v>
      </c>
      <c r="I60" s="42">
        <v>0</v>
      </c>
      <c r="J60" s="42">
        <v>144</v>
      </c>
      <c r="K60" s="42">
        <v>44</v>
      </c>
      <c r="L60" s="42">
        <v>0</v>
      </c>
      <c r="M60" s="42">
        <v>44</v>
      </c>
    </row>
    <row r="61" spans="1:13" ht="51">
      <c r="A61" s="39" t="s">
        <v>95</v>
      </c>
      <c r="B61" s="33" t="s">
        <v>113</v>
      </c>
      <c r="C61" s="35" t="s">
        <v>111</v>
      </c>
      <c r="D61" s="32" t="s">
        <v>112</v>
      </c>
      <c r="E61" s="50">
        <v>80</v>
      </c>
      <c r="F61" s="50">
        <v>0</v>
      </c>
      <c r="G61" s="50" t="s">
        <v>114</v>
      </c>
      <c r="H61" s="50" t="s">
        <v>115</v>
      </c>
      <c r="I61" s="50" t="s">
        <v>116</v>
      </c>
      <c r="J61" s="50" t="s">
        <v>115</v>
      </c>
      <c r="K61" s="50" t="s">
        <v>117</v>
      </c>
      <c r="L61" s="50" t="s">
        <v>116</v>
      </c>
      <c r="M61" s="50" t="s">
        <v>117</v>
      </c>
    </row>
    <row r="62" spans="1:13" ht="51">
      <c r="A62" s="39" t="s">
        <v>84</v>
      </c>
      <c r="B62" s="33" t="s">
        <v>118</v>
      </c>
      <c r="C62" s="35" t="s">
        <v>111</v>
      </c>
      <c r="D62" s="32" t="s">
        <v>112</v>
      </c>
      <c r="E62" s="50" t="s">
        <v>119</v>
      </c>
      <c r="F62" s="50" t="s">
        <v>116</v>
      </c>
      <c r="G62" s="50" t="s">
        <v>119</v>
      </c>
      <c r="H62" s="50" t="s">
        <v>120</v>
      </c>
      <c r="I62" s="50" t="s">
        <v>116</v>
      </c>
      <c r="J62" s="50" t="s">
        <v>120</v>
      </c>
      <c r="K62" s="50" t="s">
        <v>121</v>
      </c>
      <c r="L62" s="50" t="s">
        <v>116</v>
      </c>
      <c r="M62" s="50" t="s">
        <v>121</v>
      </c>
    </row>
    <row r="63" spans="1:13" ht="60.75" customHeight="1">
      <c r="A63" s="39" t="s">
        <v>85</v>
      </c>
      <c r="B63" s="38" t="s">
        <v>122</v>
      </c>
      <c r="C63" s="35" t="s">
        <v>111</v>
      </c>
      <c r="D63" s="32" t="s">
        <v>112</v>
      </c>
      <c r="E63" s="42">
        <v>24</v>
      </c>
      <c r="F63" s="42">
        <v>0</v>
      </c>
      <c r="G63" s="42">
        <v>24</v>
      </c>
      <c r="H63" s="42">
        <v>29</v>
      </c>
      <c r="I63" s="42">
        <v>0</v>
      </c>
      <c r="J63" s="42">
        <v>29</v>
      </c>
      <c r="K63" s="42">
        <v>5</v>
      </c>
      <c r="L63" s="42">
        <v>0</v>
      </c>
      <c r="M63" s="42">
        <v>5</v>
      </c>
    </row>
    <row r="64" spans="1:13" ht="94.5" customHeight="1">
      <c r="A64" s="86" t="s">
        <v>141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8"/>
    </row>
    <row r="65" spans="1:13" ht="15.75">
      <c r="A65" s="10">
        <v>3</v>
      </c>
      <c r="B65" s="11" t="s">
        <v>39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47.25">
      <c r="A66" s="39" t="s">
        <v>86</v>
      </c>
      <c r="B66" s="51" t="s">
        <v>123</v>
      </c>
      <c r="C66" s="31" t="s">
        <v>111</v>
      </c>
      <c r="D66" s="36" t="s">
        <v>124</v>
      </c>
      <c r="E66" s="43">
        <f>SUM(E60/E57)</f>
        <v>100</v>
      </c>
      <c r="F66" s="46">
        <v>0</v>
      </c>
      <c r="G66" s="46">
        <f>SUM(G60/G57)</f>
        <v>100</v>
      </c>
      <c r="H66" s="46">
        <f>SUM(H60/H57)</f>
        <v>144</v>
      </c>
      <c r="I66" s="46">
        <v>0</v>
      </c>
      <c r="J66" s="46">
        <f>SUM(J60/J57)</f>
        <v>144</v>
      </c>
      <c r="K66" s="46">
        <f>SUM(H66-E66)</f>
        <v>44</v>
      </c>
      <c r="L66" s="46">
        <v>0</v>
      </c>
      <c r="M66" s="46">
        <v>44</v>
      </c>
    </row>
    <row r="67" spans="1:13" ht="43.5" customHeight="1">
      <c r="A67" s="39" t="s">
        <v>87</v>
      </c>
      <c r="B67" s="37" t="s">
        <v>125</v>
      </c>
      <c r="C67" s="31" t="s">
        <v>111</v>
      </c>
      <c r="D67" s="36" t="s">
        <v>126</v>
      </c>
      <c r="E67" s="50">
        <f>SUM(E61/E57)</f>
        <v>80</v>
      </c>
      <c r="F67" s="43">
        <v>0</v>
      </c>
      <c r="G67" s="43">
        <v>80</v>
      </c>
      <c r="H67" s="50">
        <f>SUM(H61/H57)</f>
        <v>100</v>
      </c>
      <c r="I67" s="43">
        <v>0</v>
      </c>
      <c r="J67" s="43">
        <v>100</v>
      </c>
      <c r="K67" s="50">
        <f>SUM(J67-E67)</f>
        <v>20</v>
      </c>
      <c r="L67" s="43">
        <v>0</v>
      </c>
      <c r="M67" s="43">
        <v>20</v>
      </c>
    </row>
    <row r="68" spans="1:13" ht="60">
      <c r="A68" s="39" t="s">
        <v>88</v>
      </c>
      <c r="B68" s="37" t="s">
        <v>127</v>
      </c>
      <c r="C68" s="31" t="s">
        <v>82</v>
      </c>
      <c r="D68" s="36" t="s">
        <v>128</v>
      </c>
      <c r="E68" s="50">
        <v>6</v>
      </c>
      <c r="F68" s="50">
        <v>0</v>
      </c>
      <c r="G68" s="50" t="s">
        <v>129</v>
      </c>
      <c r="H68" s="50" t="s">
        <v>129</v>
      </c>
      <c r="I68" s="50" t="s">
        <v>116</v>
      </c>
      <c r="J68" s="50" t="s">
        <v>129</v>
      </c>
      <c r="K68" s="50" t="s">
        <v>116</v>
      </c>
      <c r="L68" s="50" t="s">
        <v>116</v>
      </c>
      <c r="M68" s="50" t="s">
        <v>116</v>
      </c>
    </row>
    <row r="69" spans="1:13" ht="36.75" customHeight="1">
      <c r="A69" s="93" t="s">
        <v>142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5"/>
    </row>
    <row r="70" spans="1:13" ht="15.75">
      <c r="A70" s="10">
        <v>4</v>
      </c>
      <c r="B70" s="45" t="s">
        <v>40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51.75" customHeight="1">
      <c r="A71" s="39" t="s">
        <v>89</v>
      </c>
      <c r="B71" s="33" t="s">
        <v>130</v>
      </c>
      <c r="C71" s="39" t="s">
        <v>96</v>
      </c>
      <c r="D71" s="46" t="s">
        <v>131</v>
      </c>
      <c r="E71" s="39">
        <v>100</v>
      </c>
      <c r="F71" s="39">
        <v>0</v>
      </c>
      <c r="G71" s="39">
        <v>100</v>
      </c>
      <c r="H71" s="39">
        <v>100</v>
      </c>
      <c r="I71" s="39">
        <v>0</v>
      </c>
      <c r="J71" s="39">
        <v>100</v>
      </c>
      <c r="K71" s="39">
        <v>0</v>
      </c>
      <c r="L71" s="39">
        <v>0</v>
      </c>
      <c r="M71" s="39">
        <v>0</v>
      </c>
    </row>
    <row r="72" spans="1:13" ht="47.25" customHeight="1">
      <c r="A72" s="39" t="s">
        <v>90</v>
      </c>
      <c r="B72" s="38" t="s">
        <v>132</v>
      </c>
      <c r="C72" s="39" t="s">
        <v>96</v>
      </c>
      <c r="D72" s="46" t="s">
        <v>133</v>
      </c>
      <c r="E72" s="39">
        <v>100</v>
      </c>
      <c r="F72" s="39">
        <v>0</v>
      </c>
      <c r="G72" s="39">
        <v>100</v>
      </c>
      <c r="H72" s="39">
        <v>100</v>
      </c>
      <c r="I72" s="39">
        <v>0</v>
      </c>
      <c r="J72" s="39">
        <v>100</v>
      </c>
      <c r="K72" s="39">
        <v>0</v>
      </c>
      <c r="L72" s="39">
        <v>0</v>
      </c>
      <c r="M72" s="39">
        <v>0</v>
      </c>
    </row>
    <row r="73" spans="1:13" ht="15.75">
      <c r="A73" s="82" t="s">
        <v>143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</row>
    <row r="74" spans="1:13" ht="64.5" customHeight="1">
      <c r="A74" s="93" t="s">
        <v>144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5"/>
    </row>
    <row r="75" ht="15.75">
      <c r="A75" s="4"/>
    </row>
    <row r="76" ht="15.75">
      <c r="A76" s="4"/>
    </row>
    <row r="77" spans="1:13" ht="15.75">
      <c r="A77" s="67" t="s">
        <v>91</v>
      </c>
      <c r="B77" s="67"/>
      <c r="C77" s="67"/>
      <c r="D77" s="67"/>
      <c r="E77" s="67"/>
      <c r="F77" s="67"/>
      <c r="G77" s="67"/>
      <c r="H77" s="16"/>
      <c r="J77" s="90" t="s">
        <v>94</v>
      </c>
      <c r="K77" s="90"/>
      <c r="L77" s="90"/>
      <c r="M77" s="90"/>
    </row>
    <row r="78" spans="1:13" ht="15.75">
      <c r="A78" s="1"/>
      <c r="B78" s="3"/>
      <c r="C78" s="3"/>
      <c r="D78" s="1"/>
      <c r="H78" s="15" t="s">
        <v>43</v>
      </c>
      <c r="J78" s="65" t="s">
        <v>44</v>
      </c>
      <c r="K78" s="65"/>
      <c r="L78" s="65"/>
      <c r="M78" s="65"/>
    </row>
    <row r="79" spans="1:4" ht="15" customHeight="1">
      <c r="A79" s="2"/>
      <c r="D79" s="1"/>
    </row>
    <row r="80" spans="1:13" ht="15.75">
      <c r="A80" s="67" t="s">
        <v>146</v>
      </c>
      <c r="B80" s="67"/>
      <c r="C80" s="67"/>
      <c r="D80" s="67"/>
      <c r="E80" s="67"/>
      <c r="F80" s="67"/>
      <c r="G80" s="67"/>
      <c r="H80" s="16"/>
      <c r="J80" s="90" t="s">
        <v>145</v>
      </c>
      <c r="K80" s="90"/>
      <c r="L80" s="90"/>
      <c r="M80" s="90"/>
    </row>
    <row r="81" spans="1:13" ht="15.75" customHeight="1">
      <c r="A81" s="1"/>
      <c r="B81" s="1"/>
      <c r="C81" s="1"/>
      <c r="D81" s="1"/>
      <c r="E81" s="1"/>
      <c r="F81" s="1"/>
      <c r="G81" s="1"/>
      <c r="H81" s="15" t="s">
        <v>43</v>
      </c>
      <c r="J81" s="65" t="s">
        <v>44</v>
      </c>
      <c r="K81" s="65"/>
      <c r="L81" s="65"/>
      <c r="M81" s="65"/>
    </row>
  </sheetData>
  <sheetProtection/>
  <mergeCells count="51">
    <mergeCell ref="A3:A4"/>
    <mergeCell ref="A5:A6"/>
    <mergeCell ref="A7:A8"/>
    <mergeCell ref="A9:A10"/>
    <mergeCell ref="B9:D9"/>
    <mergeCell ref="B10:D10"/>
    <mergeCell ref="A22:A23"/>
    <mergeCell ref="C25:E25"/>
    <mergeCell ref="F25:H25"/>
    <mergeCell ref="I25:K25"/>
    <mergeCell ref="B22:M22"/>
    <mergeCell ref="A25:A26"/>
    <mergeCell ref="B25:B26"/>
    <mergeCell ref="B39:B40"/>
    <mergeCell ref="C39:E39"/>
    <mergeCell ref="F39:H39"/>
    <mergeCell ref="I39:K39"/>
    <mergeCell ref="B35:M35"/>
    <mergeCell ref="B14:D14"/>
    <mergeCell ref="E14:G14"/>
    <mergeCell ref="H14:J14"/>
    <mergeCell ref="A73:M73"/>
    <mergeCell ref="A74:M74"/>
    <mergeCell ref="D51:D53"/>
    <mergeCell ref="C51:C53"/>
    <mergeCell ref="B51:B53"/>
    <mergeCell ref="A51:A53"/>
    <mergeCell ref="E51:G52"/>
    <mergeCell ref="H51:J52"/>
    <mergeCell ref="A1:M1"/>
    <mergeCell ref="A2:M2"/>
    <mergeCell ref="K51:M52"/>
    <mergeCell ref="A58:M58"/>
    <mergeCell ref="A64:M64"/>
    <mergeCell ref="A69:M69"/>
    <mergeCell ref="B45:K45"/>
    <mergeCell ref="B48:M48"/>
    <mergeCell ref="A32:K32"/>
    <mergeCell ref="A35:A36"/>
    <mergeCell ref="E3:M3"/>
    <mergeCell ref="E4:M4"/>
    <mergeCell ref="E5:M5"/>
    <mergeCell ref="E6:M6"/>
    <mergeCell ref="E8:M8"/>
    <mergeCell ref="E7:M7"/>
    <mergeCell ref="J77:M77"/>
    <mergeCell ref="J78:M78"/>
    <mergeCell ref="A77:G77"/>
    <mergeCell ref="J80:M80"/>
    <mergeCell ref="J81:M81"/>
    <mergeCell ref="A80:G80"/>
  </mergeCells>
  <printOptions/>
  <pageMargins left="0.19" right="0.18" top="0.53" bottom="0.31" header="0.3" footer="0.3"/>
  <pageSetup horizontalDpi="600" verticalDpi="600"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3">
      <selection activeCell="B19" sqref="B19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1:5" ht="15.75">
      <c r="A1" s="17"/>
      <c r="E1" s="17" t="s">
        <v>0</v>
      </c>
    </row>
    <row r="2" spans="1:7" ht="15.75">
      <c r="A2" s="17"/>
      <c r="E2" s="79" t="s">
        <v>1</v>
      </c>
      <c r="F2" s="79"/>
      <c r="G2" s="79"/>
    </row>
    <row r="3" spans="1:7" ht="15.75">
      <c r="A3" s="17"/>
      <c r="B3" s="17"/>
      <c r="E3" s="80" t="s">
        <v>71</v>
      </c>
      <c r="F3" s="80"/>
      <c r="G3" s="80"/>
    </row>
    <row r="4" spans="1:7" ht="15" customHeight="1">
      <c r="A4" s="17"/>
      <c r="E4" s="65" t="s">
        <v>2</v>
      </c>
      <c r="F4" s="65"/>
      <c r="G4" s="65"/>
    </row>
    <row r="5" spans="1:5" ht="15.75">
      <c r="A5" s="17"/>
      <c r="E5" s="17" t="s">
        <v>3</v>
      </c>
    </row>
    <row r="6" spans="1:7" ht="15.75">
      <c r="A6" s="17"/>
      <c r="B6" s="17"/>
      <c r="E6" s="80" t="s">
        <v>72</v>
      </c>
      <c r="F6" s="80"/>
      <c r="G6" s="80"/>
    </row>
    <row r="7" spans="1:7" ht="15" customHeight="1">
      <c r="A7" s="17"/>
      <c r="E7" s="65" t="s">
        <v>4</v>
      </c>
      <c r="F7" s="65"/>
      <c r="G7" s="65"/>
    </row>
    <row r="8" spans="1:7" ht="15.75">
      <c r="A8" s="17"/>
      <c r="E8" s="67" t="s">
        <v>5</v>
      </c>
      <c r="F8" s="67"/>
      <c r="G8" s="67"/>
    </row>
    <row r="11" spans="1:7" ht="15.75">
      <c r="A11" s="89" t="s">
        <v>6</v>
      </c>
      <c r="B11" s="89"/>
      <c r="C11" s="89"/>
      <c r="D11" s="89"/>
      <c r="E11" s="89"/>
      <c r="F11" s="89"/>
      <c r="G11" s="89"/>
    </row>
    <row r="12" spans="1:7" ht="15.75">
      <c r="A12" s="89" t="s">
        <v>73</v>
      </c>
      <c r="B12" s="89"/>
      <c r="C12" s="89"/>
      <c r="D12" s="89"/>
      <c r="E12" s="89"/>
      <c r="F12" s="89"/>
      <c r="G12" s="89"/>
    </row>
    <row r="15" spans="1:7" ht="15.75">
      <c r="A15" s="81" t="s">
        <v>7</v>
      </c>
      <c r="B15" s="19">
        <v>200000</v>
      </c>
      <c r="C15" s="81"/>
      <c r="D15" s="69" t="s">
        <v>71</v>
      </c>
      <c r="E15" s="69"/>
      <c r="F15" s="69"/>
      <c r="G15" s="69"/>
    </row>
    <row r="16" spans="1:7" ht="15">
      <c r="A16" s="81"/>
      <c r="B16" s="18" t="s">
        <v>8</v>
      </c>
      <c r="C16" s="81"/>
      <c r="D16" s="70" t="s">
        <v>48</v>
      </c>
      <c r="E16" s="70"/>
      <c r="F16" s="70"/>
      <c r="G16" s="70"/>
    </row>
    <row r="17" spans="1:7" ht="15.75">
      <c r="A17" s="81" t="s">
        <v>9</v>
      </c>
      <c r="B17" s="19">
        <v>210000</v>
      </c>
      <c r="C17" s="81"/>
      <c r="D17" s="69" t="s">
        <v>71</v>
      </c>
      <c r="E17" s="69"/>
      <c r="F17" s="69"/>
      <c r="G17" s="69"/>
    </row>
    <row r="18" spans="1:7" ht="15">
      <c r="A18" s="81"/>
      <c r="B18" s="18" t="s">
        <v>8</v>
      </c>
      <c r="C18" s="81"/>
      <c r="D18" s="65" t="s">
        <v>47</v>
      </c>
      <c r="E18" s="65"/>
      <c r="F18" s="65"/>
      <c r="G18" s="65"/>
    </row>
    <row r="19" spans="1:7" ht="33.75" customHeight="1">
      <c r="A19" s="81" t="s">
        <v>10</v>
      </c>
      <c r="B19" s="22" t="s">
        <v>76</v>
      </c>
      <c r="C19" s="19"/>
      <c r="D19" s="97" t="s">
        <v>75</v>
      </c>
      <c r="E19" s="97"/>
      <c r="F19" s="97"/>
      <c r="G19" s="97"/>
    </row>
    <row r="20" spans="1:7" ht="15">
      <c r="A20" s="81"/>
      <c r="B20" s="9" t="s">
        <v>8</v>
      </c>
      <c r="C20" s="9" t="s">
        <v>11</v>
      </c>
      <c r="D20" s="70" t="s">
        <v>49</v>
      </c>
      <c r="E20" s="70"/>
      <c r="F20" s="70"/>
      <c r="G20" s="70"/>
    </row>
    <row r="21" spans="1:7" ht="42" customHeight="1">
      <c r="A21" s="20" t="s">
        <v>12</v>
      </c>
      <c r="B21" s="67" t="s">
        <v>74</v>
      </c>
      <c r="C21" s="67"/>
      <c r="D21" s="67"/>
      <c r="E21" s="67"/>
      <c r="F21" s="67"/>
      <c r="G21" s="67"/>
    </row>
    <row r="22" spans="1:7" ht="15.75">
      <c r="A22" s="20" t="s">
        <v>13</v>
      </c>
      <c r="B22" s="67" t="s">
        <v>14</v>
      </c>
      <c r="C22" s="67"/>
      <c r="D22" s="67"/>
      <c r="E22" s="67"/>
      <c r="F22" s="67"/>
      <c r="G22" s="67"/>
    </row>
    <row r="23" spans="1:7" ht="15.75">
      <c r="A23" s="20" t="s">
        <v>15</v>
      </c>
      <c r="B23" s="67" t="s">
        <v>16</v>
      </c>
      <c r="C23" s="67"/>
      <c r="D23" s="67"/>
      <c r="E23" s="67"/>
      <c r="F23" s="67"/>
      <c r="G23" s="67"/>
    </row>
    <row r="24" spans="1:4" ht="31.5" customHeight="1">
      <c r="A24" s="20" t="s">
        <v>17</v>
      </c>
      <c r="B24" s="66" t="s">
        <v>18</v>
      </c>
      <c r="C24" s="66"/>
      <c r="D24" s="66"/>
    </row>
    <row r="25" ht="15.75">
      <c r="A25" s="4"/>
    </row>
    <row r="26" ht="15.75">
      <c r="A26" s="4"/>
    </row>
    <row r="27" spans="1:7" ht="15.75">
      <c r="A27" s="21" t="s">
        <v>19</v>
      </c>
      <c r="B27" s="82" t="s">
        <v>20</v>
      </c>
      <c r="C27" s="82"/>
      <c r="D27" s="82"/>
      <c r="E27" s="82"/>
      <c r="F27" s="82"/>
      <c r="G27" s="82"/>
    </row>
    <row r="28" spans="1:7" ht="15.75">
      <c r="A28" s="21"/>
      <c r="B28" s="82"/>
      <c r="C28" s="82"/>
      <c r="D28" s="82"/>
      <c r="E28" s="82"/>
      <c r="F28" s="82"/>
      <c r="G28" s="82"/>
    </row>
    <row r="29" spans="1:7" ht="15.75">
      <c r="A29" s="21"/>
      <c r="B29" s="82"/>
      <c r="C29" s="82"/>
      <c r="D29" s="82"/>
      <c r="E29" s="82"/>
      <c r="F29" s="82"/>
      <c r="G29" s="82"/>
    </row>
    <row r="30" spans="1:7" ht="15.75">
      <c r="A30" s="21"/>
      <c r="B30" s="82"/>
      <c r="C30" s="82"/>
      <c r="D30" s="82"/>
      <c r="E30" s="82"/>
      <c r="F30" s="82"/>
      <c r="G30" s="82"/>
    </row>
    <row r="31" ht="15.75">
      <c r="A31" s="4"/>
    </row>
    <row r="32" ht="15.75">
      <c r="A32" s="4"/>
    </row>
    <row r="33" spans="1:7" ht="15.75">
      <c r="A33" s="81" t="s">
        <v>21</v>
      </c>
      <c r="B33" s="67" t="s">
        <v>22</v>
      </c>
      <c r="C33" s="67"/>
      <c r="D33" s="67"/>
      <c r="E33" s="67"/>
      <c r="F33" s="67"/>
      <c r="G33" s="67"/>
    </row>
    <row r="34" spans="1:2" ht="15.75">
      <c r="A34" s="81"/>
      <c r="B34" s="17" t="s">
        <v>23</v>
      </c>
    </row>
    <row r="35" ht="15.75">
      <c r="A35" s="4"/>
    </row>
    <row r="36" ht="15.75">
      <c r="A36" s="4"/>
    </row>
    <row r="37" spans="1:6" ht="47.25">
      <c r="A37" s="21" t="s">
        <v>19</v>
      </c>
      <c r="B37" s="21" t="s">
        <v>24</v>
      </c>
      <c r="C37" s="21" t="s">
        <v>25</v>
      </c>
      <c r="D37" s="21" t="s">
        <v>26</v>
      </c>
      <c r="E37" s="21" t="s">
        <v>27</v>
      </c>
      <c r="F37" s="21" t="s">
        <v>28</v>
      </c>
    </row>
    <row r="38" spans="1:6" ht="15.75">
      <c r="A38" s="21">
        <v>1</v>
      </c>
      <c r="B38" s="21">
        <v>2</v>
      </c>
      <c r="C38" s="21">
        <v>3</v>
      </c>
      <c r="D38" s="21">
        <v>4</v>
      </c>
      <c r="E38" s="21">
        <v>5</v>
      </c>
      <c r="F38" s="21">
        <v>6</v>
      </c>
    </row>
    <row r="39" spans="1:6" ht="15.75">
      <c r="A39" s="21"/>
      <c r="B39" s="21"/>
      <c r="C39" s="21"/>
      <c r="D39" s="21"/>
      <c r="E39" s="21"/>
      <c r="F39" s="21"/>
    </row>
    <row r="40" spans="1:6" ht="15.75">
      <c r="A40" s="21"/>
      <c r="B40" s="21"/>
      <c r="C40" s="21"/>
      <c r="D40" s="21"/>
      <c r="E40" s="21"/>
      <c r="F40" s="21"/>
    </row>
    <row r="41" spans="1:6" ht="15.75">
      <c r="A41" s="82" t="s">
        <v>28</v>
      </c>
      <c r="B41" s="82"/>
      <c r="C41" s="21"/>
      <c r="D41" s="21"/>
      <c r="E41" s="21"/>
      <c r="F41" s="21"/>
    </row>
    <row r="42" ht="15.75">
      <c r="A42" s="4"/>
    </row>
    <row r="43" ht="15.75">
      <c r="A43" s="4"/>
    </row>
    <row r="44" spans="1:7" ht="15.75">
      <c r="A44" s="81" t="s">
        <v>29</v>
      </c>
      <c r="B44" s="67" t="s">
        <v>30</v>
      </c>
      <c r="C44" s="67"/>
      <c r="D44" s="67"/>
      <c r="E44" s="67"/>
      <c r="F44" s="67"/>
      <c r="G44" s="67"/>
    </row>
    <row r="45" spans="1:2" ht="15.75">
      <c r="A45" s="81"/>
      <c r="B45" s="17" t="s">
        <v>23</v>
      </c>
    </row>
    <row r="46" ht="15.75">
      <c r="A46" s="4"/>
    </row>
    <row r="47" ht="15.75">
      <c r="A47" s="4"/>
    </row>
    <row r="48" spans="2:5" ht="63">
      <c r="B48" s="21" t="s">
        <v>31</v>
      </c>
      <c r="C48" s="21" t="s">
        <v>25</v>
      </c>
      <c r="D48" s="21" t="s">
        <v>26</v>
      </c>
      <c r="E48" s="21" t="s">
        <v>28</v>
      </c>
    </row>
    <row r="49" spans="2:5" ht="15.75">
      <c r="B49" s="21">
        <v>1</v>
      </c>
      <c r="C49" s="21">
        <v>2</v>
      </c>
      <c r="D49" s="21">
        <v>3</v>
      </c>
      <c r="E49" s="21">
        <v>4</v>
      </c>
    </row>
    <row r="50" spans="2:5" ht="15.75">
      <c r="B50" s="11"/>
      <c r="C50" s="11"/>
      <c r="D50" s="11"/>
      <c r="E50" s="11"/>
    </row>
    <row r="51" spans="2:5" ht="15.75">
      <c r="B51" s="11"/>
      <c r="C51" s="11"/>
      <c r="D51" s="11"/>
      <c r="E51" s="11"/>
    </row>
    <row r="52" spans="2:5" ht="15.75">
      <c r="B52" s="11" t="s">
        <v>28</v>
      </c>
      <c r="C52" s="11"/>
      <c r="D52" s="11"/>
      <c r="E52" s="11"/>
    </row>
    <row r="53" ht="15.75">
      <c r="A53" s="4"/>
    </row>
    <row r="54" ht="15.75">
      <c r="A54" s="4"/>
    </row>
    <row r="55" spans="1:7" ht="15.75">
      <c r="A55" s="20" t="s">
        <v>32</v>
      </c>
      <c r="B55" s="67" t="s">
        <v>33</v>
      </c>
      <c r="C55" s="67"/>
      <c r="D55" s="67"/>
      <c r="E55" s="67"/>
      <c r="F55" s="67"/>
      <c r="G55" s="67"/>
    </row>
    <row r="56" ht="15.75">
      <c r="A56" s="4"/>
    </row>
    <row r="57" ht="15.75">
      <c r="A57" s="4"/>
    </row>
    <row r="58" spans="1:7" ht="46.5" customHeight="1">
      <c r="A58" s="21" t="s">
        <v>19</v>
      </c>
      <c r="B58" s="21" t="s">
        <v>34</v>
      </c>
      <c r="C58" s="21" t="s">
        <v>35</v>
      </c>
      <c r="D58" s="21" t="s">
        <v>36</v>
      </c>
      <c r="E58" s="21" t="s">
        <v>25</v>
      </c>
      <c r="F58" s="21" t="s">
        <v>26</v>
      </c>
      <c r="G58" s="21" t="s">
        <v>28</v>
      </c>
    </row>
    <row r="59" spans="1:7" ht="15.75">
      <c r="A59" s="21">
        <v>1</v>
      </c>
      <c r="B59" s="21">
        <v>2</v>
      </c>
      <c r="C59" s="21">
        <v>3</v>
      </c>
      <c r="D59" s="21">
        <v>4</v>
      </c>
      <c r="E59" s="21">
        <v>5</v>
      </c>
      <c r="F59" s="21">
        <v>6</v>
      </c>
      <c r="G59" s="21">
        <v>7</v>
      </c>
    </row>
    <row r="60" spans="1:7" ht="15.75">
      <c r="A60" s="21">
        <v>1</v>
      </c>
      <c r="B60" s="11" t="s">
        <v>37</v>
      </c>
      <c r="C60" s="21"/>
      <c r="D60" s="21"/>
      <c r="E60" s="21"/>
      <c r="F60" s="21"/>
      <c r="G60" s="21"/>
    </row>
    <row r="61" spans="1:7" ht="15.75">
      <c r="A61" s="21"/>
      <c r="B61" s="11"/>
      <c r="C61" s="21"/>
      <c r="D61" s="21"/>
      <c r="E61" s="21"/>
      <c r="F61" s="21"/>
      <c r="G61" s="21"/>
    </row>
    <row r="62" spans="1:7" ht="15.75">
      <c r="A62" s="21">
        <v>2</v>
      </c>
      <c r="B62" s="11" t="s">
        <v>38</v>
      </c>
      <c r="C62" s="21"/>
      <c r="D62" s="21"/>
      <c r="E62" s="21"/>
      <c r="F62" s="21"/>
      <c r="G62" s="21"/>
    </row>
    <row r="63" spans="1:7" ht="15.75">
      <c r="A63" s="11"/>
      <c r="B63" s="11"/>
      <c r="C63" s="21"/>
      <c r="D63" s="21"/>
      <c r="E63" s="21"/>
      <c r="F63" s="21"/>
      <c r="G63" s="21"/>
    </row>
    <row r="64" spans="1:7" ht="15.75">
      <c r="A64" s="21">
        <v>3</v>
      </c>
      <c r="B64" s="11" t="s">
        <v>39</v>
      </c>
      <c r="C64" s="21"/>
      <c r="D64" s="21"/>
      <c r="E64" s="21"/>
      <c r="F64" s="21"/>
      <c r="G64" s="21"/>
    </row>
    <row r="65" spans="1:7" ht="15.75">
      <c r="A65" s="21"/>
      <c r="B65" s="11"/>
      <c r="C65" s="21"/>
      <c r="D65" s="21"/>
      <c r="E65" s="21"/>
      <c r="F65" s="21"/>
      <c r="G65" s="21"/>
    </row>
    <row r="66" spans="1:7" ht="15.75">
      <c r="A66" s="21">
        <v>4</v>
      </c>
      <c r="B66" s="11" t="s">
        <v>40</v>
      </c>
      <c r="C66" s="21"/>
      <c r="D66" s="21"/>
      <c r="E66" s="21"/>
      <c r="F66" s="21"/>
      <c r="G66" s="21"/>
    </row>
    <row r="67" spans="1:7" ht="15.75">
      <c r="A67" s="11"/>
      <c r="B67" s="11"/>
      <c r="C67" s="21"/>
      <c r="D67" s="21"/>
      <c r="E67" s="21"/>
      <c r="F67" s="21"/>
      <c r="G67" s="21"/>
    </row>
    <row r="68" ht="15.75">
      <c r="A68" s="4"/>
    </row>
    <row r="69" ht="15.75">
      <c r="A69" s="4"/>
    </row>
    <row r="70" spans="1:4" ht="15.75">
      <c r="A70" s="66" t="s">
        <v>41</v>
      </c>
      <c r="B70" s="66"/>
      <c r="C70" s="66"/>
      <c r="D70" s="17"/>
    </row>
    <row r="71" spans="1:7" ht="15.75">
      <c r="A71" s="66" t="s">
        <v>42</v>
      </c>
      <c r="B71" s="66"/>
      <c r="C71" s="66"/>
      <c r="D71" s="13"/>
      <c r="E71" s="12"/>
      <c r="F71" s="64"/>
      <c r="G71" s="64"/>
    </row>
    <row r="72" spans="1:7" ht="15.75">
      <c r="A72" s="6"/>
      <c r="B72" s="20"/>
      <c r="D72" s="18" t="s">
        <v>43</v>
      </c>
      <c r="F72" s="65" t="s">
        <v>44</v>
      </c>
      <c r="G72" s="65"/>
    </row>
    <row r="73" spans="1:4" ht="15.75">
      <c r="A73" s="67" t="s">
        <v>45</v>
      </c>
      <c r="B73" s="67"/>
      <c r="C73" s="20"/>
      <c r="D73" s="20"/>
    </row>
    <row r="74" spans="1:7" ht="15.75" customHeight="1">
      <c r="A74" s="67" t="s">
        <v>46</v>
      </c>
      <c r="B74" s="67"/>
      <c r="C74" s="20"/>
      <c r="D74" s="13"/>
      <c r="E74" s="12"/>
      <c r="F74" s="64"/>
      <c r="G74" s="64"/>
    </row>
    <row r="75" spans="1:7" ht="15.75">
      <c r="A75" s="17"/>
      <c r="B75" s="20"/>
      <c r="C75" s="20"/>
      <c r="D75" s="18" t="s">
        <v>43</v>
      </c>
      <c r="F75" s="65" t="s">
        <v>44</v>
      </c>
      <c r="G75" s="65"/>
    </row>
  </sheetData>
  <sheetProtection/>
  <mergeCells count="41">
    <mergeCell ref="E2:G2"/>
    <mergeCell ref="E3:G3"/>
    <mergeCell ref="E4:G4"/>
    <mergeCell ref="E6:G6"/>
    <mergeCell ref="E7:G7"/>
    <mergeCell ref="E8:G8"/>
    <mergeCell ref="A11:G11"/>
    <mergeCell ref="A12:G12"/>
    <mergeCell ref="A15:A16"/>
    <mergeCell ref="C15:C16"/>
    <mergeCell ref="D15:G15"/>
    <mergeCell ref="D16:G16"/>
    <mergeCell ref="A17:A18"/>
    <mergeCell ref="C17:C18"/>
    <mergeCell ref="D17:G17"/>
    <mergeCell ref="D18:G18"/>
    <mergeCell ref="A19:A20"/>
    <mergeCell ref="D19:G19"/>
    <mergeCell ref="D20:G20"/>
    <mergeCell ref="B21:G21"/>
    <mergeCell ref="B22:G22"/>
    <mergeCell ref="B23:G23"/>
    <mergeCell ref="B24:D24"/>
    <mergeCell ref="B27:G27"/>
    <mergeCell ref="B28:G28"/>
    <mergeCell ref="B29:G29"/>
    <mergeCell ref="B30:G30"/>
    <mergeCell ref="A33:A34"/>
    <mergeCell ref="B33:G33"/>
    <mergeCell ref="A41:B41"/>
    <mergeCell ref="A44:A45"/>
    <mergeCell ref="B44:G44"/>
    <mergeCell ref="A74:B74"/>
    <mergeCell ref="F74:G74"/>
    <mergeCell ref="F75:G75"/>
    <mergeCell ref="B55:G55"/>
    <mergeCell ref="A70:C70"/>
    <mergeCell ref="A71:C71"/>
    <mergeCell ref="F71:G71"/>
    <mergeCell ref="F72:G72"/>
    <mergeCell ref="A73:B7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J17" sqref="J17"/>
    </sheetView>
  </sheetViews>
  <sheetFormatPr defaultColWidth="13.7109375" defaultRowHeight="15"/>
  <cols>
    <col min="1" max="1" width="5.8515625" style="0" customWidth="1"/>
  </cols>
  <sheetData>
    <row r="1" spans="1:13" ht="15.75">
      <c r="A1" s="89" t="s">
        <v>50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.75">
      <c r="A2" s="89" t="s">
        <v>77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.75">
      <c r="A3" s="81" t="s">
        <v>7</v>
      </c>
      <c r="B3" s="27">
        <v>200000</v>
      </c>
      <c r="C3" s="25"/>
      <c r="E3" s="98" t="s">
        <v>71</v>
      </c>
      <c r="F3" s="98"/>
      <c r="G3" s="98"/>
      <c r="H3" s="98"/>
      <c r="I3" s="98"/>
      <c r="J3" s="98"/>
      <c r="K3" s="98"/>
      <c r="L3" s="98"/>
      <c r="M3" s="98"/>
    </row>
    <row r="4" spans="1:13" ht="15" customHeight="1">
      <c r="A4" s="81"/>
      <c r="B4" s="24" t="s">
        <v>8</v>
      </c>
      <c r="C4" s="25"/>
      <c r="E4" s="70" t="s">
        <v>48</v>
      </c>
      <c r="F4" s="70"/>
      <c r="G4" s="70"/>
      <c r="H4" s="70"/>
      <c r="I4" s="70"/>
      <c r="J4" s="70"/>
      <c r="K4" s="70"/>
      <c r="L4" s="70"/>
      <c r="M4" s="70"/>
    </row>
    <row r="5" spans="1:13" ht="15.75">
      <c r="A5" s="81" t="s">
        <v>9</v>
      </c>
      <c r="B5" s="27">
        <v>210000</v>
      </c>
      <c r="C5" s="25"/>
      <c r="E5" s="98" t="s">
        <v>78</v>
      </c>
      <c r="F5" s="98"/>
      <c r="G5" s="98"/>
      <c r="H5" s="98"/>
      <c r="I5" s="98"/>
      <c r="J5" s="98"/>
      <c r="K5" s="98"/>
      <c r="L5" s="98"/>
      <c r="M5" s="98"/>
    </row>
    <row r="6" spans="1:13" ht="15" customHeight="1">
      <c r="A6" s="81"/>
      <c r="B6" s="24" t="s">
        <v>8</v>
      </c>
      <c r="C6" s="25"/>
      <c r="E6" s="92" t="s">
        <v>47</v>
      </c>
      <c r="F6" s="92"/>
      <c r="G6" s="92"/>
      <c r="H6" s="92"/>
      <c r="I6" s="92"/>
      <c r="J6" s="92"/>
      <c r="K6" s="92"/>
      <c r="L6" s="92"/>
      <c r="M6" s="92"/>
    </row>
    <row r="7" spans="1:13" ht="36" customHeight="1">
      <c r="A7" s="81" t="s">
        <v>10</v>
      </c>
      <c r="B7" s="27">
        <v>218820</v>
      </c>
      <c r="C7" s="27"/>
      <c r="E7" s="99" t="s">
        <v>75</v>
      </c>
      <c r="F7" s="99"/>
      <c r="G7" s="99"/>
      <c r="H7" s="99"/>
      <c r="I7" s="99"/>
      <c r="J7" s="99"/>
      <c r="K7" s="99"/>
      <c r="L7" s="99"/>
      <c r="M7" s="99"/>
    </row>
    <row r="8" spans="1:13" ht="15" customHeight="1">
      <c r="A8" s="81"/>
      <c r="B8" s="9" t="s">
        <v>8</v>
      </c>
      <c r="C8" s="9" t="s">
        <v>11</v>
      </c>
      <c r="E8" s="70" t="s">
        <v>49</v>
      </c>
      <c r="F8" s="70"/>
      <c r="G8" s="70"/>
      <c r="H8" s="70"/>
      <c r="I8" s="70"/>
      <c r="J8" s="70"/>
      <c r="K8" s="70"/>
      <c r="L8" s="70"/>
      <c r="M8" s="70"/>
    </row>
    <row r="9" spans="1:4" ht="15.75">
      <c r="A9" s="81" t="s">
        <v>12</v>
      </c>
      <c r="B9" s="66" t="s">
        <v>51</v>
      </c>
      <c r="C9" s="66"/>
      <c r="D9" s="66"/>
    </row>
    <row r="10" spans="1:4" ht="15.75">
      <c r="A10" s="81"/>
      <c r="B10" s="66" t="s">
        <v>23</v>
      </c>
      <c r="C10" s="66"/>
      <c r="D10" s="66"/>
    </row>
    <row r="11" ht="15.75">
      <c r="A11" s="4"/>
    </row>
    <row r="12" ht="15.75">
      <c r="A12" s="4"/>
    </row>
    <row r="14" spans="2:10" ht="15.75">
      <c r="B14" s="82" t="s">
        <v>52</v>
      </c>
      <c r="C14" s="82"/>
      <c r="D14" s="82"/>
      <c r="E14" s="82" t="s">
        <v>53</v>
      </c>
      <c r="F14" s="82"/>
      <c r="G14" s="82"/>
      <c r="H14" s="82" t="s">
        <v>54</v>
      </c>
      <c r="I14" s="82"/>
      <c r="J14" s="82"/>
    </row>
    <row r="15" spans="2:10" ht="31.5">
      <c r="B15" s="26" t="s">
        <v>55</v>
      </c>
      <c r="C15" s="26" t="s">
        <v>56</v>
      </c>
      <c r="D15" s="26" t="s">
        <v>57</v>
      </c>
      <c r="E15" s="26" t="s">
        <v>55</v>
      </c>
      <c r="F15" s="26" t="s">
        <v>56</v>
      </c>
      <c r="G15" s="26" t="s">
        <v>57</v>
      </c>
      <c r="H15" s="26" t="s">
        <v>55</v>
      </c>
      <c r="I15" s="26" t="s">
        <v>56</v>
      </c>
      <c r="J15" s="26" t="s">
        <v>57</v>
      </c>
    </row>
    <row r="16" spans="2:10" ht="15.75">
      <c r="B16" s="26">
        <v>1</v>
      </c>
      <c r="C16" s="26">
        <v>2</v>
      </c>
      <c r="D16" s="26">
        <v>3</v>
      </c>
      <c r="E16" s="26">
        <v>4</v>
      </c>
      <c r="F16" s="26">
        <v>5</v>
      </c>
      <c r="G16" s="26">
        <v>6</v>
      </c>
      <c r="H16" s="26">
        <v>7</v>
      </c>
      <c r="I16" s="26">
        <v>8</v>
      </c>
      <c r="J16" s="26">
        <v>9</v>
      </c>
    </row>
    <row r="17" spans="2:10" ht="15.75">
      <c r="B17" s="26">
        <v>1744202</v>
      </c>
      <c r="C17" s="26">
        <v>325659</v>
      </c>
      <c r="D17" s="26">
        <f>SUM(B17:C17)</f>
        <v>2069861</v>
      </c>
      <c r="E17" s="26">
        <v>1744202</v>
      </c>
      <c r="F17" s="26">
        <v>325659</v>
      </c>
      <c r="G17" s="26">
        <f>SUM(E17:F17)</f>
        <v>2069861</v>
      </c>
      <c r="H17" s="26">
        <v>0</v>
      </c>
      <c r="I17" s="26">
        <v>0</v>
      </c>
      <c r="J17" s="26">
        <v>0</v>
      </c>
    </row>
    <row r="18" spans="2:10" ht="15.75">
      <c r="B18" s="26"/>
      <c r="C18" s="26"/>
      <c r="D18" s="26"/>
      <c r="E18" s="26"/>
      <c r="F18" s="26"/>
      <c r="G18" s="26"/>
      <c r="H18" s="26"/>
      <c r="I18" s="26"/>
      <c r="J18" s="26"/>
    </row>
    <row r="19" spans="2:10" ht="15.75"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5.75">
      <c r="A20" s="4"/>
      <c r="B20" s="26"/>
      <c r="C20" s="26"/>
      <c r="D20" s="26"/>
      <c r="E20" s="26"/>
      <c r="F20" s="26"/>
      <c r="G20" s="26"/>
      <c r="H20" s="26"/>
      <c r="I20" s="26"/>
      <c r="J20" s="26"/>
    </row>
    <row r="21" ht="15.75">
      <c r="A21" s="4"/>
    </row>
    <row r="22" spans="1:13" ht="15.75">
      <c r="A22" s="81" t="s">
        <v>13</v>
      </c>
      <c r="B22" s="67" t="s">
        <v>22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</row>
    <row r="23" spans="1:2" ht="15.75">
      <c r="A23" s="81"/>
      <c r="B23" s="25" t="s">
        <v>23</v>
      </c>
    </row>
    <row r="24" ht="15.75">
      <c r="A24" s="4"/>
    </row>
    <row r="25" spans="1:11" ht="79.5" customHeight="1">
      <c r="A25" s="82" t="s">
        <v>67</v>
      </c>
      <c r="B25" s="82" t="s">
        <v>66</v>
      </c>
      <c r="C25" s="82" t="s">
        <v>52</v>
      </c>
      <c r="D25" s="82"/>
      <c r="E25" s="82"/>
      <c r="F25" s="82" t="s">
        <v>53</v>
      </c>
      <c r="G25" s="82"/>
      <c r="H25" s="82"/>
      <c r="I25" s="82" t="s">
        <v>54</v>
      </c>
      <c r="J25" s="82"/>
      <c r="K25" s="82"/>
    </row>
    <row r="26" spans="1:11" ht="31.5">
      <c r="A26" s="82"/>
      <c r="B26" s="82"/>
      <c r="C26" s="26" t="s">
        <v>55</v>
      </c>
      <c r="D26" s="26" t="s">
        <v>56</v>
      </c>
      <c r="E26" s="26" t="s">
        <v>57</v>
      </c>
      <c r="F26" s="26" t="s">
        <v>55</v>
      </c>
      <c r="G26" s="26" t="s">
        <v>56</v>
      </c>
      <c r="H26" s="26" t="s">
        <v>57</v>
      </c>
      <c r="I26" s="26" t="s">
        <v>55</v>
      </c>
      <c r="J26" s="26" t="s">
        <v>56</v>
      </c>
      <c r="K26" s="26" t="s">
        <v>57</v>
      </c>
    </row>
    <row r="27" spans="1:11" ht="15.75">
      <c r="A27" s="26">
        <v>1</v>
      </c>
      <c r="B27" s="26">
        <v>2</v>
      </c>
      <c r="C27" s="26">
        <v>3</v>
      </c>
      <c r="D27" s="26">
        <v>4</v>
      </c>
      <c r="E27" s="26">
        <v>5</v>
      </c>
      <c r="F27" s="26">
        <v>6</v>
      </c>
      <c r="G27" s="26">
        <v>7</v>
      </c>
      <c r="H27" s="26">
        <v>8</v>
      </c>
      <c r="I27" s="26">
        <v>9</v>
      </c>
      <c r="J27" s="26">
        <v>10</v>
      </c>
      <c r="K27" s="26">
        <v>11</v>
      </c>
    </row>
    <row r="28" spans="1:11" ht="15.75">
      <c r="A28" s="26"/>
      <c r="B28" s="11"/>
      <c r="C28" s="26"/>
      <c r="D28" s="26"/>
      <c r="E28" s="26"/>
      <c r="F28" s="26"/>
      <c r="G28" s="26"/>
      <c r="H28" s="26"/>
      <c r="I28" s="26"/>
      <c r="J28" s="26"/>
      <c r="K28" s="26"/>
    </row>
    <row r="29" spans="1:11" ht="15.75">
      <c r="A29" s="26"/>
      <c r="B29" s="11"/>
      <c r="C29" s="26"/>
      <c r="D29" s="26"/>
      <c r="E29" s="26"/>
      <c r="F29" s="26"/>
      <c r="G29" s="26"/>
      <c r="H29" s="26"/>
      <c r="I29" s="26"/>
      <c r="J29" s="26"/>
      <c r="K29" s="26"/>
    </row>
    <row r="30" spans="1:11" ht="15.75">
      <c r="A30" s="26"/>
      <c r="B30" s="11"/>
      <c r="C30" s="26"/>
      <c r="D30" s="26"/>
      <c r="E30" s="26"/>
      <c r="F30" s="26"/>
      <c r="G30" s="26"/>
      <c r="H30" s="26"/>
      <c r="I30" s="26"/>
      <c r="J30" s="26"/>
      <c r="K30" s="26"/>
    </row>
    <row r="31" spans="1:11" ht="15.75">
      <c r="A31" s="26"/>
      <c r="B31" s="11" t="s">
        <v>28</v>
      </c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5.75">
      <c r="A32" s="82" t="s">
        <v>58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</row>
    <row r="33" ht="15.75">
      <c r="A33" s="4"/>
    </row>
    <row r="34" ht="15.75">
      <c r="A34" s="4"/>
    </row>
    <row r="35" spans="1:13" ht="15.75">
      <c r="A35" s="81" t="s">
        <v>15</v>
      </c>
      <c r="B35" s="67" t="s">
        <v>59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</row>
    <row r="36" spans="1:2" ht="15.75">
      <c r="A36" s="81"/>
      <c r="B36" s="25" t="s">
        <v>23</v>
      </c>
    </row>
    <row r="37" ht="15.75">
      <c r="A37" s="4"/>
    </row>
    <row r="38" ht="15.75">
      <c r="A38" s="4"/>
    </row>
    <row r="39" spans="2:11" ht="15.75">
      <c r="B39" s="82" t="s">
        <v>31</v>
      </c>
      <c r="C39" s="82" t="s">
        <v>52</v>
      </c>
      <c r="D39" s="82"/>
      <c r="E39" s="82"/>
      <c r="F39" s="82" t="s">
        <v>53</v>
      </c>
      <c r="G39" s="82"/>
      <c r="H39" s="82"/>
      <c r="I39" s="82" t="s">
        <v>54</v>
      </c>
      <c r="J39" s="82"/>
      <c r="K39" s="82"/>
    </row>
    <row r="40" spans="2:11" ht="41.25" customHeight="1">
      <c r="B40" s="82"/>
      <c r="C40" s="26" t="s">
        <v>55</v>
      </c>
      <c r="D40" s="26" t="s">
        <v>56</v>
      </c>
      <c r="E40" s="26" t="s">
        <v>57</v>
      </c>
      <c r="F40" s="26" t="s">
        <v>55</v>
      </c>
      <c r="G40" s="26" t="s">
        <v>56</v>
      </c>
      <c r="H40" s="26" t="s">
        <v>57</v>
      </c>
      <c r="I40" s="26" t="s">
        <v>55</v>
      </c>
      <c r="J40" s="26" t="s">
        <v>56</v>
      </c>
      <c r="K40" s="26" t="s">
        <v>57</v>
      </c>
    </row>
    <row r="41" spans="2:11" ht="15.75">
      <c r="B41" s="26">
        <v>1</v>
      </c>
      <c r="C41" s="26">
        <v>2</v>
      </c>
      <c r="D41" s="26">
        <v>3</v>
      </c>
      <c r="E41" s="26">
        <v>4</v>
      </c>
      <c r="F41" s="26">
        <v>5</v>
      </c>
      <c r="G41" s="26">
        <v>6</v>
      </c>
      <c r="H41" s="26">
        <v>7</v>
      </c>
      <c r="I41" s="26">
        <v>8</v>
      </c>
      <c r="J41" s="26">
        <v>9</v>
      </c>
      <c r="K41" s="26">
        <v>10</v>
      </c>
    </row>
    <row r="42" spans="2:11" ht="15.75">
      <c r="B42" s="11"/>
      <c r="C42" s="26"/>
      <c r="D42" s="26"/>
      <c r="E42" s="26"/>
      <c r="F42" s="26"/>
      <c r="G42" s="26"/>
      <c r="H42" s="26"/>
      <c r="I42" s="26"/>
      <c r="J42" s="26"/>
      <c r="K42" s="26"/>
    </row>
    <row r="43" spans="2:11" ht="15.75">
      <c r="B43" s="11"/>
      <c r="C43" s="26"/>
      <c r="D43" s="26"/>
      <c r="E43" s="26"/>
      <c r="F43" s="26"/>
      <c r="G43" s="26"/>
      <c r="H43" s="26"/>
      <c r="I43" s="26"/>
      <c r="J43" s="26"/>
      <c r="K43" s="26"/>
    </row>
    <row r="44" spans="2:11" ht="15.75">
      <c r="B44" s="11" t="s">
        <v>28</v>
      </c>
      <c r="C44" s="26"/>
      <c r="D44" s="26"/>
      <c r="E44" s="26"/>
      <c r="F44" s="26"/>
      <c r="G44" s="26"/>
      <c r="H44" s="26"/>
      <c r="I44" s="26"/>
      <c r="J44" s="26"/>
      <c r="K44" s="26"/>
    </row>
    <row r="45" spans="2:11" ht="15.75">
      <c r="B45" s="82" t="s">
        <v>58</v>
      </c>
      <c r="C45" s="82"/>
      <c r="D45" s="82"/>
      <c r="E45" s="82"/>
      <c r="F45" s="82"/>
      <c r="G45" s="82"/>
      <c r="H45" s="82"/>
      <c r="I45" s="82"/>
      <c r="J45" s="82"/>
      <c r="K45" s="82"/>
    </row>
    <row r="46" ht="15.75">
      <c r="A46" s="4"/>
    </row>
    <row r="47" ht="15.75">
      <c r="A47" s="4"/>
    </row>
    <row r="48" spans="1:13" ht="15.75">
      <c r="A48" s="23" t="s">
        <v>17</v>
      </c>
      <c r="B48" s="67" t="s">
        <v>60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</row>
    <row r="49" ht="15.75">
      <c r="A49" s="4"/>
    </row>
    <row r="50" ht="15.75">
      <c r="A50" s="4"/>
    </row>
    <row r="51" spans="1:13" ht="31.5" customHeight="1">
      <c r="A51" s="82" t="s">
        <v>68</v>
      </c>
      <c r="B51" s="82" t="s">
        <v>61</v>
      </c>
      <c r="C51" s="82" t="s">
        <v>35</v>
      </c>
      <c r="D51" s="82" t="s">
        <v>36</v>
      </c>
      <c r="E51" s="82" t="s">
        <v>52</v>
      </c>
      <c r="F51" s="82"/>
      <c r="G51" s="82"/>
      <c r="H51" s="82" t="s">
        <v>62</v>
      </c>
      <c r="I51" s="82"/>
      <c r="J51" s="82"/>
      <c r="K51" s="82" t="s">
        <v>54</v>
      </c>
      <c r="L51" s="82"/>
      <c r="M51" s="82"/>
    </row>
    <row r="52" spans="1:13" ht="15.7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</row>
    <row r="53" spans="1:13" ht="31.5">
      <c r="A53" s="82"/>
      <c r="B53" s="82"/>
      <c r="C53" s="82"/>
      <c r="D53" s="82"/>
      <c r="E53" s="26" t="s">
        <v>55</v>
      </c>
      <c r="F53" s="26" t="s">
        <v>56</v>
      </c>
      <c r="G53" s="26" t="s">
        <v>57</v>
      </c>
      <c r="H53" s="26" t="s">
        <v>55</v>
      </c>
      <c r="I53" s="26" t="s">
        <v>56</v>
      </c>
      <c r="J53" s="26" t="s">
        <v>57</v>
      </c>
      <c r="K53" s="26" t="s">
        <v>55</v>
      </c>
      <c r="L53" s="26" t="s">
        <v>56</v>
      </c>
      <c r="M53" s="26" t="s">
        <v>57</v>
      </c>
    </row>
    <row r="54" spans="1:13" ht="15.75">
      <c r="A54" s="26">
        <v>1</v>
      </c>
      <c r="B54" s="26">
        <v>2</v>
      </c>
      <c r="C54" s="26">
        <v>3</v>
      </c>
      <c r="D54" s="26">
        <v>4</v>
      </c>
      <c r="E54" s="26">
        <v>5</v>
      </c>
      <c r="F54" s="26">
        <v>6</v>
      </c>
      <c r="G54" s="26">
        <v>7</v>
      </c>
      <c r="H54" s="26">
        <v>8</v>
      </c>
      <c r="I54" s="26">
        <v>9</v>
      </c>
      <c r="J54" s="26">
        <v>10</v>
      </c>
      <c r="K54" s="26">
        <v>11</v>
      </c>
      <c r="L54" s="26">
        <v>12</v>
      </c>
      <c r="M54" s="26">
        <v>13</v>
      </c>
    </row>
    <row r="55" spans="1:13" ht="15.75">
      <c r="A55" s="26">
        <v>1</v>
      </c>
      <c r="B55" s="11" t="s">
        <v>37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.75">
      <c r="A56" s="26"/>
      <c r="B56" s="14" t="s">
        <v>63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.75">
      <c r="A57" s="82" t="s">
        <v>64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</row>
    <row r="58" spans="1:13" ht="15.75">
      <c r="A58" s="26">
        <v>2</v>
      </c>
      <c r="B58" s="11" t="s">
        <v>38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26"/>
      <c r="B59" s="14" t="s">
        <v>63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.75">
      <c r="A60" s="82" t="s">
        <v>64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</row>
    <row r="61" spans="1:13" ht="15.75">
      <c r="A61" s="26">
        <v>3</v>
      </c>
      <c r="B61" s="11" t="s">
        <v>39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26"/>
      <c r="B62" s="14" t="s">
        <v>63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.75">
      <c r="A63" s="82" t="s">
        <v>64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</row>
    <row r="64" spans="1:13" ht="15.75">
      <c r="A64" s="26">
        <v>4</v>
      </c>
      <c r="B64" s="11" t="s">
        <v>40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26"/>
      <c r="B65" s="14" t="s">
        <v>63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.75">
      <c r="A66" s="82" t="s">
        <v>64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</row>
    <row r="67" spans="1:13" ht="15.75">
      <c r="A67" s="82" t="s">
        <v>65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</row>
    <row r="68" ht="15.75">
      <c r="A68" s="4"/>
    </row>
    <row r="69" ht="15.75">
      <c r="A69" s="4"/>
    </row>
    <row r="70" spans="1:13" ht="15.75">
      <c r="A70" s="67" t="s">
        <v>69</v>
      </c>
      <c r="B70" s="67"/>
      <c r="C70" s="67"/>
      <c r="D70" s="67"/>
      <c r="E70" s="67"/>
      <c r="F70" s="67"/>
      <c r="G70" s="67"/>
      <c r="H70" s="28"/>
      <c r="J70" s="90"/>
      <c r="K70" s="90"/>
      <c r="L70" s="90"/>
      <c r="M70" s="90"/>
    </row>
    <row r="71" spans="1:13" ht="15.75">
      <c r="A71" s="25"/>
      <c r="B71" s="23"/>
      <c r="C71" s="23"/>
      <c r="D71" s="25"/>
      <c r="H71" s="15" t="s">
        <v>43</v>
      </c>
      <c r="J71" s="65" t="s">
        <v>44</v>
      </c>
      <c r="K71" s="65"/>
      <c r="L71" s="65"/>
      <c r="M71" s="65"/>
    </row>
    <row r="72" spans="1:4" ht="15" customHeight="1">
      <c r="A72" s="2"/>
      <c r="D72" s="25"/>
    </row>
    <row r="73" spans="1:13" ht="15.75">
      <c r="A73" s="67" t="s">
        <v>70</v>
      </c>
      <c r="B73" s="67"/>
      <c r="C73" s="67"/>
      <c r="D73" s="67"/>
      <c r="E73" s="67"/>
      <c r="F73" s="67"/>
      <c r="G73" s="67"/>
      <c r="H73" s="28"/>
      <c r="J73" s="90"/>
      <c r="K73" s="90"/>
      <c r="L73" s="90"/>
      <c r="M73" s="90"/>
    </row>
    <row r="74" spans="1:13" ht="15.75" customHeight="1">
      <c r="A74" s="25"/>
      <c r="B74" s="25"/>
      <c r="C74" s="25"/>
      <c r="D74" s="25"/>
      <c r="E74" s="25"/>
      <c r="F74" s="25"/>
      <c r="G74" s="25"/>
      <c r="H74" s="15" t="s">
        <v>43</v>
      </c>
      <c r="J74" s="65" t="s">
        <v>44</v>
      </c>
      <c r="K74" s="65"/>
      <c r="L74" s="65"/>
      <c r="M74" s="65"/>
    </row>
  </sheetData>
  <sheetProtection/>
  <mergeCells count="51">
    <mergeCell ref="J71:M71"/>
    <mergeCell ref="A73:G73"/>
    <mergeCell ref="J73:M73"/>
    <mergeCell ref="J74:M74"/>
    <mergeCell ref="A57:M57"/>
    <mergeCell ref="A60:M60"/>
    <mergeCell ref="A63:M63"/>
    <mergeCell ref="A66:M66"/>
    <mergeCell ref="A67:M67"/>
    <mergeCell ref="A70:G70"/>
    <mergeCell ref="J70:M70"/>
    <mergeCell ref="B45:K45"/>
    <mergeCell ref="B48:M48"/>
    <mergeCell ref="A51:A53"/>
    <mergeCell ref="B51:B53"/>
    <mergeCell ref="C51:C53"/>
    <mergeCell ref="D51:D53"/>
    <mergeCell ref="E51:G52"/>
    <mergeCell ref="H51:J52"/>
    <mergeCell ref="K51:M52"/>
    <mergeCell ref="A32:K32"/>
    <mergeCell ref="A35:A36"/>
    <mergeCell ref="B35:M35"/>
    <mergeCell ref="B39:B40"/>
    <mergeCell ref="C39:E39"/>
    <mergeCell ref="F39:H39"/>
    <mergeCell ref="I39:K39"/>
    <mergeCell ref="B14:D14"/>
    <mergeCell ref="E14:G14"/>
    <mergeCell ref="H14:J14"/>
    <mergeCell ref="A22:A23"/>
    <mergeCell ref="B22:M22"/>
    <mergeCell ref="A25:A26"/>
    <mergeCell ref="B25:B26"/>
    <mergeCell ref="C25:E25"/>
    <mergeCell ref="F25:H25"/>
    <mergeCell ref="I25:K25"/>
    <mergeCell ref="A7:A8"/>
    <mergeCell ref="E7:M7"/>
    <mergeCell ref="E8:M8"/>
    <mergeCell ref="A9:A10"/>
    <mergeCell ref="B9:D9"/>
    <mergeCell ref="B10:D10"/>
    <mergeCell ref="A1:M1"/>
    <mergeCell ref="A2:M2"/>
    <mergeCell ref="A3:A4"/>
    <mergeCell ref="E3:M3"/>
    <mergeCell ref="E4:M4"/>
    <mergeCell ref="A5:A6"/>
    <mergeCell ref="E5:M5"/>
    <mergeCell ref="E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2019-01-24T11:58:52Z</cp:lastPrinted>
  <dcterms:created xsi:type="dcterms:W3CDTF">2018-12-28T08:43:53Z</dcterms:created>
  <dcterms:modified xsi:type="dcterms:W3CDTF">2019-03-29T12:50:03Z</dcterms:modified>
  <cp:category/>
  <cp:version/>
  <cp:contentType/>
  <cp:contentStatus/>
</cp:coreProperties>
</file>