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91209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<sst xmlns="http://schemas.openxmlformats.org/spreadsheetml/2006/main" count="227" uniqueCount="117">
  <si>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</si>
  <si>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</si>
  <si>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</si>
  <si>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</si>
  <si>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</si>
  <si>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</si>
  <si>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</si>
  <si>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</si>
  <si>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</si>
  <si>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</si>
  <si>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</si>
  <si>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</si>
  <si>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</si>
  <si>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</si>
  <si>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</si>
  <si>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</si>
  <si>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</si>
  <si>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</si>
  <si>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</si>
  <si>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</si>
  <si>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</si>
  <si>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</si>
  <si>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</si>
  <si>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</si>
  <si>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</si>
  <si>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</si>
  <si>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</si>
  <si>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</si>
  <si>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</si>
  <si>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</si>
  <si>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</si>
  <si>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</si>
  <si>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</si>
  <si>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</si>
  <si>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</si>
  <si>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</si>
  <si>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</si>
  <si>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....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</si>
  <si>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</si>
  <si>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</si>
  <si>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</si>
  <si>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</si>
  <si>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</si>
  <si>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</si>
  <si>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</si>
  <si>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</si>
  <si>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</si>
  <si>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Завдання 1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</si>
  <si>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</si>
  <si>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</si>
  <si>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</si>
  <si>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</si>
  <si>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</si>
  <si>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</si>
  <si>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</si>
  <si>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</si>
  <si>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(підпис) </t>
  </si>
  <si>
    <t>(прізвище та ініціали) </t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</si>
  <si>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</si>
  <si>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</si>
  <si>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</si>
  <si>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</si>
  <si>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…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</si>
  <si>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</si>
  <si>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</si>
  <si>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</si>
  <si>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</si>
  <si>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Завдання 2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</si>
  <si>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</si>
  <si>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</si>
  <si>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</si>
  <si>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</si>
  <si>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</t>
  </si>
  <si>
    <t xml:space="preserve">Інші джерела фінансування (за видами) </t>
  </si>
  <si>
    <t>Інвестиційний проект 2</t>
  </si>
  <si>
    <t>од.</t>
  </si>
  <si>
    <t>грн.</t>
  </si>
  <si>
    <t>розрахунок до кошторису</t>
  </si>
  <si>
    <t>%</t>
  </si>
  <si>
    <t>розрахунок</t>
  </si>
  <si>
    <t xml:space="preserve">Головний бухгалтер </t>
  </si>
  <si>
    <t xml:space="preserve">розрахунок </t>
  </si>
  <si>
    <t>Надання фінансової підтримки громадським організаціям інвалідів і ветеранів, діяльність  яких має соціальну спрямованість</t>
  </si>
  <si>
    <t>Департамент праці та соціального захисту населення Житомирської міської ради</t>
  </si>
  <si>
    <t>2018 року</t>
  </si>
  <si>
    <t>Пояснення щодо причин відхилення</t>
  </si>
  <si>
    <t>Соціальний захист ветеранів війни та праці</t>
  </si>
  <si>
    <t>Директор департаменту соціальної політики</t>
  </si>
  <si>
    <t>Житомирської міської ради</t>
  </si>
  <si>
    <t>В.Краснопір</t>
  </si>
  <si>
    <t>В.Біденко</t>
  </si>
  <si>
    <t xml:space="preserve">Корзун </t>
  </si>
  <si>
    <t>47 09 17</t>
  </si>
  <si>
    <t>Завдання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</si>
  <si>
    <t>Підпрограма/завдання бюджетної програми</t>
  </si>
  <si>
    <r>
      <t>8. Джерела фінансування інвестиційних проектів у розрізі підпрограм</t>
    </r>
    <r>
      <rPr>
        <b/>
        <vertAlign val="superscript"/>
        <sz val="20"/>
        <color indexed="16"/>
        <rFont val="Times New Roman"/>
        <family val="1"/>
      </rPr>
      <t xml:space="preserve"> 3</t>
    </r>
  </si>
  <si>
    <t>кількість громадських організацій ветеранів</t>
  </si>
  <si>
    <t>кількість громадських організацій інвалідів</t>
  </si>
  <si>
    <t>видатки на фінансову підтримку громадських організацій ветеранів</t>
  </si>
  <si>
    <t>видатки на фінансову підтримку громадських організацій інвалідів</t>
  </si>
  <si>
    <t>кількість заходів, проведених громадськими організаціями ветеранів</t>
  </si>
  <si>
    <t>кількість заходів, які здійснюються громадськими організаціями інвалідів</t>
  </si>
  <si>
    <t>кількість осіб, які взяли участь у заходах громадських організацій інвалідів</t>
  </si>
  <si>
    <t>кількість осіб, які взяли участь у заходах громадських організацій ветеранів</t>
  </si>
  <si>
    <t>середні витрати на проведення одного заходу громадськими організаціями ветеранів</t>
  </si>
  <si>
    <t>середні витрати на проведення одного заходу громадськими організаціями інвалідів</t>
  </si>
  <si>
    <t>темп зростання кількості заходів, спрямованих на забезпечення ефективного розв'язання соціальних проблем інвалідів, у порівнянні з попереднім роком</t>
  </si>
  <si>
    <t>темп зростання кількості заходів, спрямованих на забезпечення ефективного розв'язання соціальних проблем ветеранів, у порівнянні з попереднім роком</t>
  </si>
  <si>
    <t>осіб</t>
  </si>
  <si>
    <t>тис.грн.</t>
  </si>
  <si>
    <t>розрахунково</t>
  </si>
  <si>
    <t>Аналіз стану виконання результативних показників</t>
  </si>
  <si>
    <t>Зменшення суми нарахування на матеріальне заохочення працівників Житомирської міської організації ветеранів України у зв'язку з кадровими змінами</t>
  </si>
  <si>
    <t>Розбіжності між затвердженими та досягнутими результативними показниками: обумовлено зменшенням суми нарахування на матеріальне заохочення працівників Житомирської міської організації ветеранів України у зв'язку з кадровими змінами</t>
  </si>
  <si>
    <t>Пояснення щодо причин розбіжностей між затвердженими та досягнутими результативними показниками: обумовлено збільшенням проведення заходів громадськими організаціями ветеранів та інвалідів</t>
  </si>
  <si>
    <t>Пояснення щодо причин розбіжностей між затвердженими та досягнутими результативними показниками: фактичні показники середніх витрат менше від планових за рахунок зростання кількості проведених заходів громадськими організаціями ветеранів та інвалідів</t>
  </si>
  <si>
    <t>Пояснення щодо розбіжностей між фактичними надходженнями і тими, що затверджені паспортом бюджетної програми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</si>
</sst>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;\-#,##0"/>
    <numFmt numFmtId="182" formatCode="0.0"/>
    <numFmt numFmtId="183" formatCode="0.0000"/>
    <numFmt numFmtId="184" formatCode="#,##0.000"/>
    <numFmt numFmtId="185" formatCode="#,##0.0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</numFmts>
  <fonts count="52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u val="single"/>
      <sz val="13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vertAlign val="superscript"/>
      <sz val="20"/>
      <color indexed="16"/>
      <name val="Times New Roman"/>
      <family val="1"/>
    </font>
    <font>
      <sz val="13.5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7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/>
      <protection/>
    </xf>
    <xf numFmtId="0" fontId="12" fillId="0" borderId="12" xfId="0" applyFont="1" applyBorder="1" applyAlignment="1">
      <alignment horizontal="left" wrapText="1"/>
    </xf>
    <xf numFmtId="0" fontId="8" fillId="0" borderId="12" xfId="0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left" vertical="top" wrapText="1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/>
      <protection/>
    </xf>
    <xf numFmtId="0" fontId="16" fillId="0" borderId="12" xfId="0" applyFont="1" applyFill="1" applyBorder="1" applyAlignment="1">
      <alignment horizontal="left" vertical="top" wrapText="1"/>
    </xf>
    <xf numFmtId="0" fontId="11" fillId="0" borderId="11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wrapText="1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15" fillId="0" borderId="19" xfId="0" applyFont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80" fontId="6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49" fontId="41" fillId="0" borderId="10" xfId="0" applyNumberFormat="1" applyFont="1" applyBorder="1" applyAlignment="1" applyProtection="1">
      <alignment horizontal="center" wrapText="1"/>
      <protection/>
    </xf>
    <xf numFmtId="49" fontId="39" fillId="0" borderId="10" xfId="0" applyNumberFormat="1" applyFont="1" applyBorder="1" applyAlignment="1" applyProtection="1">
      <alignment/>
      <protection/>
    </xf>
    <xf numFmtId="49" fontId="41" fillId="0" borderId="10" xfId="0" applyNumberFormat="1" applyFont="1" applyBorder="1" applyAlignment="1" applyProtection="1">
      <alignment/>
      <protection/>
    </xf>
    <xf numFmtId="49" fontId="42" fillId="0" borderId="0" xfId="0" applyNumberFormat="1" applyFont="1" applyAlignment="1" applyProtection="1">
      <alignment horizontal="center"/>
      <protection/>
    </xf>
    <xf numFmtId="0" fontId="42" fillId="0" borderId="21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/>
    </xf>
    <xf numFmtId="0" fontId="42" fillId="0" borderId="10" xfId="0" applyFont="1" applyBorder="1" applyAlignment="1" applyProtection="1">
      <alignment horizontal="left"/>
      <protection locked="0"/>
    </xf>
    <xf numFmtId="0" fontId="44" fillId="0" borderId="0" xfId="0" applyFont="1" applyAlignment="1" applyProtection="1">
      <alignment horizontal="center"/>
      <protection/>
    </xf>
    <xf numFmtId="0" fontId="43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horizontal="center" vertical="center" wrapText="1"/>
      <protection/>
    </xf>
    <xf numFmtId="182" fontId="45" fillId="0" borderId="22" xfId="0" applyNumberFormat="1" applyFont="1" applyBorder="1" applyAlignment="1" applyProtection="1">
      <alignment horizontal="center" vertical="center" wrapText="1"/>
      <protection locked="0"/>
    </xf>
    <xf numFmtId="2" fontId="42" fillId="0" borderId="14" xfId="0" applyNumberFormat="1" applyFont="1" applyBorder="1" applyAlignment="1" applyProtection="1">
      <alignment horizontal="center" vertical="center"/>
      <protection locked="0"/>
    </xf>
    <xf numFmtId="182" fontId="45" fillId="0" borderId="11" xfId="0" applyNumberFormat="1" applyFont="1" applyBorder="1" applyAlignment="1" applyProtection="1">
      <alignment horizontal="center" vertical="center" wrapText="1"/>
      <protection locked="0"/>
    </xf>
    <xf numFmtId="182" fontId="45" fillId="0" borderId="13" xfId="0" applyNumberFormat="1" applyFont="1" applyBorder="1" applyAlignment="1" applyProtection="1">
      <alignment horizontal="center" vertical="center" wrapText="1"/>
      <protection locked="0"/>
    </xf>
    <xf numFmtId="2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14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42" fillId="0" borderId="0" xfId="0" applyFont="1" applyBorder="1" applyAlignment="1" applyProtection="1">
      <alignment horizontal="center"/>
      <protection/>
    </xf>
    <xf numFmtId="0" fontId="45" fillId="0" borderId="12" xfId="0" applyFont="1" applyBorder="1" applyAlignment="1" applyProtection="1">
      <alignment horizontal="left" vertical="center" wrapText="1"/>
      <protection/>
    </xf>
    <xf numFmtId="182" fontId="45" fillId="0" borderId="12" xfId="0" applyNumberFormat="1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/>
      <protection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182" fontId="42" fillId="0" borderId="12" xfId="0" applyNumberFormat="1" applyFont="1" applyBorder="1" applyAlignment="1" applyProtection="1">
      <alignment horizontal="center" vertical="center" wrapText="1"/>
      <protection locked="0"/>
    </xf>
    <xf numFmtId="182" fontId="45" fillId="0" borderId="12" xfId="0" applyNumberFormat="1" applyFont="1" applyBorder="1" applyAlignment="1" applyProtection="1">
      <alignment horizontal="center" vertical="center" wrapText="1"/>
      <protection locked="0"/>
    </xf>
    <xf numFmtId="2" fontId="42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top" wrapText="1"/>
      <protection/>
    </xf>
    <xf numFmtId="0" fontId="42" fillId="0" borderId="0" xfId="0" applyFont="1" applyAlignment="1">
      <alignment/>
    </xf>
    <xf numFmtId="0" fontId="45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 locked="0"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6" fillId="0" borderId="23" xfId="0" applyFont="1" applyBorder="1" applyAlignment="1">
      <alignment horizontal="left" vertical="top" wrapText="1"/>
    </xf>
    <xf numFmtId="0" fontId="15" fillId="0" borderId="15" xfId="0" applyFont="1" applyBorder="1" applyAlignment="1" applyProtection="1">
      <alignment horizontal="center" vertical="top" wrapText="1"/>
      <protection locked="0"/>
    </xf>
    <xf numFmtId="0" fontId="16" fillId="0" borderId="24" xfId="0" applyFont="1" applyBorder="1" applyAlignment="1">
      <alignment horizontal="left" vertical="top" wrapText="1"/>
    </xf>
    <xf numFmtId="4" fontId="12" fillId="0" borderId="24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50" fillId="0" borderId="12" xfId="0" applyFont="1" applyBorder="1" applyAlignment="1">
      <alignment horizontal="center" vertical="top" wrapText="1"/>
    </xf>
    <xf numFmtId="0" fontId="14" fillId="0" borderId="15" xfId="0" applyFont="1" applyBorder="1" applyAlignment="1" applyProtection="1">
      <alignment horizontal="center" vertical="top" wrapText="1"/>
      <protection locked="0"/>
    </xf>
    <xf numFmtId="0" fontId="48" fillId="0" borderId="25" xfId="0" applyFont="1" applyBorder="1" applyAlignment="1">
      <alignment horizontal="center" vertical="top" wrapText="1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48" fillId="0" borderId="1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left" wrapText="1"/>
    </xf>
    <xf numFmtId="4" fontId="12" fillId="0" borderId="23" xfId="0" applyNumberFormat="1" applyFont="1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 horizontal="center" vertical="top" wrapText="1"/>
      <protection locked="0"/>
    </xf>
    <xf numFmtId="0" fontId="16" fillId="0" borderId="27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>
      <alignment horizontal="left" wrapText="1"/>
    </xf>
    <xf numFmtId="0" fontId="48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1" fontId="42" fillId="0" borderId="20" xfId="0" applyNumberFormat="1" applyFont="1" applyBorder="1" applyAlignment="1" applyProtection="1">
      <alignment horizontal="center" vertical="center"/>
      <protection locked="0"/>
    </xf>
    <xf numFmtId="1" fontId="42" fillId="0" borderId="28" xfId="0" applyNumberFormat="1" applyFont="1" applyBorder="1" applyAlignment="1" applyProtection="1">
      <alignment horizontal="center" vertical="center"/>
      <protection locked="0"/>
    </xf>
    <xf numFmtId="4" fontId="42" fillId="0" borderId="20" xfId="0" applyNumberFormat="1" applyFont="1" applyBorder="1" applyAlignment="1" applyProtection="1">
      <alignment horizontal="center" vertical="center"/>
      <protection locked="0"/>
    </xf>
    <xf numFmtId="4" fontId="42" fillId="0" borderId="28" xfId="0" applyNumberFormat="1" applyFont="1" applyBorder="1" applyAlignment="1" applyProtection="1">
      <alignment horizontal="center" vertical="center"/>
      <protection locked="0"/>
    </xf>
    <xf numFmtId="1" fontId="42" fillId="0" borderId="12" xfId="0" applyNumberFormat="1" applyFont="1" applyBorder="1" applyAlignment="1" applyProtection="1">
      <alignment horizontal="center" vertical="center"/>
      <protection locked="0"/>
    </xf>
    <xf numFmtId="4" fontId="42" fillId="0" borderId="12" xfId="0" applyNumberFormat="1" applyFont="1" applyBorder="1" applyAlignment="1" applyProtection="1">
      <alignment horizontal="center" vertical="center"/>
      <protection locked="0"/>
    </xf>
    <xf numFmtId="3" fontId="42" fillId="0" borderId="12" xfId="0" applyNumberFormat="1" applyFont="1" applyBorder="1" applyAlignment="1" applyProtection="1">
      <alignment horizontal="center" vertical="center"/>
      <protection locked="0"/>
    </xf>
    <xf numFmtId="3" fontId="42" fillId="0" borderId="20" xfId="0" applyNumberFormat="1" applyFont="1" applyBorder="1" applyAlignment="1" applyProtection="1">
      <alignment horizontal="center" vertical="center"/>
      <protection locked="0"/>
    </xf>
    <xf numFmtId="3" fontId="42" fillId="0" borderId="28" xfId="0" applyNumberFormat="1" applyFont="1" applyBorder="1" applyAlignment="1" applyProtection="1">
      <alignment horizontal="center" vertical="center"/>
      <protection locked="0"/>
    </xf>
    <xf numFmtId="4" fontId="12" fillId="0" borderId="12" xfId="0" applyNumberFormat="1" applyFont="1" applyBorder="1" applyAlignment="1" applyProtection="1">
      <alignment horizontal="center"/>
      <protection locked="0"/>
    </xf>
    <xf numFmtId="4" fontId="12" fillId="0" borderId="12" xfId="0" applyNumberFormat="1" applyFont="1" applyBorder="1" applyAlignment="1" applyProtection="1">
      <alignment horizontal="center" wrapText="1"/>
      <protection locked="0"/>
    </xf>
    <xf numFmtId="0" fontId="4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top" wrapText="1"/>
    </xf>
    <xf numFmtId="1" fontId="42" fillId="0" borderId="20" xfId="0" applyNumberFormat="1" applyFont="1" applyFill="1" applyBorder="1" applyAlignment="1" applyProtection="1">
      <alignment horizontal="center" vertical="center"/>
      <protection locked="0"/>
    </xf>
    <xf numFmtId="1" fontId="42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4" fontId="12" fillId="0" borderId="24" xfId="0" applyNumberFormat="1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2" fontId="12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wrapText="1"/>
    </xf>
    <xf numFmtId="0" fontId="16" fillId="0" borderId="31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2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82" fontId="42" fillId="0" borderId="12" xfId="0" applyNumberFormat="1" applyFont="1" applyBorder="1" applyAlignment="1" applyProtection="1">
      <alignment horizontal="center" vertical="center"/>
      <protection locked="0"/>
    </xf>
    <xf numFmtId="0" fontId="48" fillId="0" borderId="31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 wrapText="1"/>
    </xf>
    <xf numFmtId="4" fontId="12" fillId="0" borderId="31" xfId="0" applyNumberFormat="1" applyFont="1" applyBorder="1" applyAlignment="1" applyProtection="1">
      <alignment horizontal="center" wrapText="1"/>
      <protection locked="0"/>
    </xf>
    <xf numFmtId="4" fontId="12" fillId="0" borderId="25" xfId="0" applyNumberFormat="1" applyFont="1" applyBorder="1" applyAlignment="1" applyProtection="1">
      <alignment horizontal="center" wrapText="1"/>
      <protection locked="0"/>
    </xf>
    <xf numFmtId="182" fontId="42" fillId="0" borderId="24" xfId="0" applyNumberFormat="1" applyFont="1" applyBorder="1" applyAlignment="1" applyProtection="1">
      <alignment horizontal="center"/>
      <protection locked="0"/>
    </xf>
    <xf numFmtId="0" fontId="48" fillId="0" borderId="12" xfId="0" applyFont="1" applyBorder="1" applyAlignment="1">
      <alignment horizontal="left" vertical="top" wrapText="1"/>
    </xf>
    <xf numFmtId="4" fontId="12" fillId="0" borderId="23" xfId="0" applyNumberFormat="1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2" fontId="12" fillId="0" borderId="23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left" wrapText="1"/>
    </xf>
    <xf numFmtId="0" fontId="8" fillId="0" borderId="23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182" fontId="42" fillId="0" borderId="12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5" fillId="0" borderId="24" xfId="0" applyFont="1" applyBorder="1" applyAlignment="1" applyProtection="1">
      <alignment horizontal="center" vertical="center" wrapText="1"/>
      <protection/>
    </xf>
    <xf numFmtId="2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left"/>
      <protection/>
    </xf>
    <xf numFmtId="0" fontId="43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45" fillId="0" borderId="35" xfId="0" applyFont="1" applyBorder="1" applyAlignment="1" applyProtection="1">
      <alignment horizontal="center" vertical="center" wrapText="1"/>
      <protection/>
    </xf>
    <xf numFmtId="0" fontId="45" fillId="0" borderId="22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5" fillId="0" borderId="36" xfId="0" applyFont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right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49" fontId="43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/>
    </xf>
    <xf numFmtId="0" fontId="43" fillId="0" borderId="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 horizontal="left"/>
    </xf>
    <xf numFmtId="0" fontId="42" fillId="0" borderId="0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center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48" fillId="0" borderId="23" xfId="0" applyFont="1" applyBorder="1" applyAlignment="1" applyProtection="1">
      <alignment horizontal="center" vertical="center"/>
      <protection/>
    </xf>
    <xf numFmtId="0" fontId="48" fillId="0" borderId="24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48" fillId="0" borderId="23" xfId="0" applyFont="1" applyBorder="1" applyAlignment="1">
      <alignment horizontal="left" wrapText="1"/>
    </xf>
    <xf numFmtId="0" fontId="12" fillId="0" borderId="12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32" xfId="0" applyFont="1" applyBorder="1" applyAlignment="1" applyProtection="1">
      <alignment horizontal="center" vertical="center" wrapText="1"/>
      <protection locked="0"/>
    </xf>
    <xf numFmtId="0" fontId="48" fillId="0" borderId="34" xfId="0" applyFont="1" applyBorder="1" applyAlignment="1" applyProtection="1">
      <alignment horizontal="center" vertical="center" wrapText="1"/>
      <protection locked="0"/>
    </xf>
    <xf numFmtId="0" fontId="48" fillId="0" borderId="31" xfId="0" applyFont="1" applyBorder="1" applyAlignment="1" applyProtection="1">
      <alignment horizontal="center" vertical="center" wrapText="1"/>
      <protection locked="0"/>
    </xf>
    <xf numFmtId="0" fontId="48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8" fillId="0" borderId="12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0" fontId="45" fillId="0" borderId="37" xfId="0" applyFont="1" applyBorder="1" applyAlignment="1" applyProtection="1">
      <alignment horizontal="center" vertical="center" wrapText="1"/>
      <protection/>
    </xf>
    <xf numFmtId="0" fontId="45" fillId="0" borderId="28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="75" zoomScaleNormal="75" zoomScaleSheetLayoutView="75" zoomScalePageLayoutView="0" workbookViewId="0" topLeftCell="A85">
      <selection activeCell="C60" sqref="C60:M60"/>
    </sheetView>
  </sheetViews>
  <sheetFormatPr defaultColWidth="9.00390625" defaultRowHeight="12.75"/>
  <cols>
    <col min="1" max="1" width="6.125" style="1" customWidth="1"/>
    <col min="2" max="2" width="13.25390625" style="1" customWidth="1"/>
    <col min="3" max="3" width="9.375" style="1" customWidth="1"/>
    <col min="4" max="4" width="31.125" style="1" customWidth="1"/>
    <col min="5" max="5" width="13.875" style="1" customWidth="1"/>
    <col min="6" max="6" width="10.125" style="1" customWidth="1"/>
    <col min="7" max="7" width="13.00390625" style="1" customWidth="1"/>
    <col min="8" max="8" width="14.125" style="1" customWidth="1"/>
    <col min="9" max="9" width="13.25390625" style="1" customWidth="1"/>
    <col min="10" max="10" width="14.00390625" style="1" customWidth="1"/>
    <col min="11" max="11" width="17.875" style="1" customWidth="1"/>
    <col min="12" max="12" width="14.00390625" style="1" customWidth="1"/>
    <col min="13" max="14" width="13.25390625" style="1" customWidth="1"/>
    <col min="15" max="15" width="4.625" style="1" hidden="1" customWidth="1"/>
    <col min="16" max="16384" width="9.125" style="1" customWidth="1"/>
  </cols>
  <sheetData>
    <row r="1" spans="11:15" ht="16.5">
      <c r="K1" s="219" t="s">
        <v>0</v>
      </c>
      <c r="L1" s="219"/>
      <c r="M1" s="219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220" t="s">
        <v>2</v>
      </c>
      <c r="L3" s="220"/>
      <c r="M3" s="220"/>
      <c r="N3" s="2"/>
      <c r="O3" s="2"/>
    </row>
    <row r="4" spans="11:15" ht="16.5">
      <c r="K4" s="5"/>
      <c r="L4" s="2"/>
      <c r="M4" s="2"/>
      <c r="N4" s="2"/>
      <c r="O4" s="2"/>
    </row>
    <row r="5" spans="11:15" ht="49.5" customHeight="1">
      <c r="K5" s="3"/>
      <c r="L5" s="2"/>
      <c r="M5" s="2"/>
      <c r="N5" s="2"/>
      <c r="O5" s="2"/>
    </row>
    <row r="6" spans="1:13" ht="63" customHeight="1">
      <c r="A6" s="77"/>
      <c r="B6" s="77"/>
      <c r="C6" s="77"/>
      <c r="D6" s="78"/>
      <c r="E6" s="78"/>
      <c r="F6" s="78"/>
      <c r="G6" s="78"/>
      <c r="H6" s="79" t="s">
        <v>3</v>
      </c>
      <c r="I6" s="78"/>
      <c r="J6" s="78"/>
      <c r="K6" s="80"/>
      <c r="L6" s="79"/>
      <c r="M6" s="77"/>
    </row>
    <row r="7" spans="1:13" ht="32.25" customHeight="1">
      <c r="A7" s="221" t="s">
        <v>4</v>
      </c>
      <c r="B7" s="221"/>
      <c r="C7" s="221"/>
      <c r="D7" s="221"/>
      <c r="E7" s="221"/>
      <c r="F7" s="221"/>
      <c r="G7" s="221"/>
      <c r="H7" s="221"/>
      <c r="I7" s="221"/>
      <c r="J7" s="221"/>
      <c r="K7" s="81" t="s">
        <v>5</v>
      </c>
      <c r="L7" s="82" t="s">
        <v>6</v>
      </c>
      <c r="M7" s="83" t="s">
        <v>84</v>
      </c>
    </row>
    <row r="8" spans="1:14" ht="55.5" customHeight="1">
      <c r="A8" s="84" t="s">
        <v>7</v>
      </c>
      <c r="B8" s="85">
        <v>1500000</v>
      </c>
      <c r="C8" s="86"/>
      <c r="D8" s="206" t="s">
        <v>83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</row>
    <row r="9" spans="1:14" ht="16.5" customHeight="1">
      <c r="A9" s="16"/>
      <c r="B9" s="64" t="s">
        <v>8</v>
      </c>
      <c r="C9" s="15"/>
      <c r="D9" s="207" t="s">
        <v>9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</row>
    <row r="10" spans="1:14" ht="44.25" customHeight="1">
      <c r="A10" s="87" t="s">
        <v>10</v>
      </c>
      <c r="B10" s="88">
        <v>1510000</v>
      </c>
      <c r="C10" s="89"/>
      <c r="D10" s="90" t="s">
        <v>83</v>
      </c>
      <c r="E10" s="90"/>
      <c r="F10" s="90"/>
      <c r="G10" s="90"/>
      <c r="H10" s="90"/>
      <c r="I10" s="90"/>
      <c r="J10" s="18"/>
      <c r="K10" s="19"/>
      <c r="L10" s="19"/>
      <c r="M10" s="19"/>
      <c r="N10" s="20"/>
    </row>
    <row r="11" spans="1:14" ht="18.75" customHeight="1">
      <c r="A11" s="16"/>
      <c r="B11" s="65" t="s">
        <v>8</v>
      </c>
      <c r="C11" s="6"/>
      <c r="D11" s="207" t="s">
        <v>11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</row>
    <row r="12" spans="1:14" ht="46.5" customHeight="1">
      <c r="A12" s="87" t="s">
        <v>12</v>
      </c>
      <c r="B12" s="88">
        <v>1513200</v>
      </c>
      <c r="C12" s="223"/>
      <c r="D12" s="223"/>
      <c r="E12" s="225" t="s">
        <v>86</v>
      </c>
      <c r="F12" s="225"/>
      <c r="G12" s="225"/>
      <c r="H12" s="225"/>
      <c r="I12" s="225"/>
      <c r="J12" s="225"/>
      <c r="K12" s="225"/>
      <c r="L12" s="225"/>
      <c r="M12" s="225"/>
      <c r="N12" s="225"/>
    </row>
    <row r="13" spans="1:14" ht="20.25" customHeight="1">
      <c r="A13" s="16"/>
      <c r="B13" s="65" t="s">
        <v>8</v>
      </c>
      <c r="C13" s="224" t="s">
        <v>13</v>
      </c>
      <c r="D13" s="224"/>
      <c r="E13" s="207" t="s">
        <v>14</v>
      </c>
      <c r="F13" s="207"/>
      <c r="G13" s="207"/>
      <c r="H13" s="207"/>
      <c r="I13" s="207"/>
      <c r="J13" s="207"/>
      <c r="K13" s="207"/>
      <c r="L13" s="207"/>
      <c r="M13" s="207"/>
      <c r="N13" s="207"/>
    </row>
    <row r="14" spans="1:12" ht="69" customHeight="1">
      <c r="A14" s="91" t="s">
        <v>15</v>
      </c>
      <c r="B14" s="205" t="s">
        <v>16</v>
      </c>
      <c r="C14" s="205"/>
      <c r="D14" s="205"/>
      <c r="E14" s="205"/>
      <c r="F14" s="205"/>
      <c r="G14" s="205"/>
      <c r="H14" s="205"/>
      <c r="I14" s="205"/>
      <c r="J14" s="7"/>
      <c r="K14" s="7"/>
      <c r="L14" s="7"/>
    </row>
    <row r="15" spans="1:12" ht="30.75" customHeight="1">
      <c r="A15" s="6"/>
      <c r="B15" s="6"/>
      <c r="C15" s="6"/>
      <c r="D15" s="208"/>
      <c r="E15" s="208"/>
      <c r="F15" s="209"/>
      <c r="G15" s="209"/>
      <c r="H15" s="209"/>
      <c r="I15" s="209"/>
      <c r="J15" s="208"/>
      <c r="K15" s="208"/>
      <c r="L15" s="8" t="s">
        <v>17</v>
      </c>
    </row>
    <row r="16" spans="1:14" ht="46.5" customHeight="1">
      <c r="A16" s="199" t="s">
        <v>18</v>
      </c>
      <c r="B16" s="199"/>
      <c r="C16" s="199"/>
      <c r="D16" s="199"/>
      <c r="E16" s="199"/>
      <c r="F16" s="210" t="s">
        <v>71</v>
      </c>
      <c r="G16" s="211"/>
      <c r="H16" s="211"/>
      <c r="I16" s="211"/>
      <c r="J16" s="199" t="s">
        <v>19</v>
      </c>
      <c r="K16" s="199"/>
      <c r="L16" s="199"/>
      <c r="M16" s="199"/>
      <c r="N16" s="93"/>
    </row>
    <row r="17" spans="1:14" ht="71.25" customHeight="1">
      <c r="A17" s="200" t="s">
        <v>20</v>
      </c>
      <c r="B17" s="200"/>
      <c r="C17" s="200" t="s">
        <v>21</v>
      </c>
      <c r="D17" s="200"/>
      <c r="E17" s="94" t="s">
        <v>22</v>
      </c>
      <c r="F17" s="212" t="s">
        <v>20</v>
      </c>
      <c r="G17" s="213"/>
      <c r="H17" s="95" t="s">
        <v>21</v>
      </c>
      <c r="I17" s="95" t="s">
        <v>22</v>
      </c>
      <c r="J17" s="96" t="s">
        <v>20</v>
      </c>
      <c r="K17" s="200" t="s">
        <v>21</v>
      </c>
      <c r="L17" s="200"/>
      <c r="M17" s="97" t="s">
        <v>22</v>
      </c>
      <c r="N17" s="93"/>
    </row>
    <row r="18" spans="1:14" ht="13.5" customHeight="1">
      <c r="A18" s="202">
        <v>1</v>
      </c>
      <c r="B18" s="203"/>
      <c r="C18" s="202">
        <v>2</v>
      </c>
      <c r="D18" s="203"/>
      <c r="E18" s="34">
        <v>3</v>
      </c>
      <c r="F18" s="195">
        <v>4</v>
      </c>
      <c r="G18" s="195"/>
      <c r="H18" s="35">
        <v>5</v>
      </c>
      <c r="I18" s="36">
        <v>6</v>
      </c>
      <c r="J18" s="37">
        <v>7</v>
      </c>
      <c r="K18" s="202">
        <v>8</v>
      </c>
      <c r="L18" s="203"/>
      <c r="M18" s="38">
        <v>9</v>
      </c>
      <c r="N18" s="93"/>
    </row>
    <row r="19" spans="1:14" ht="77.25" customHeight="1">
      <c r="A19" s="179">
        <v>193.8</v>
      </c>
      <c r="B19" s="179"/>
      <c r="C19" s="204"/>
      <c r="D19" s="204"/>
      <c r="E19" s="98">
        <f>A19+C19</f>
        <v>193.8</v>
      </c>
      <c r="F19" s="198">
        <v>192.6</v>
      </c>
      <c r="G19" s="198"/>
      <c r="H19" s="99"/>
      <c r="I19" s="100">
        <f>F19+H19</f>
        <v>192.6</v>
      </c>
      <c r="J19" s="101">
        <f>I19-E19</f>
        <v>-1.200000000000017</v>
      </c>
      <c r="K19" s="201"/>
      <c r="L19" s="201"/>
      <c r="M19" s="103">
        <f>J19+K19</f>
        <v>-1.200000000000017</v>
      </c>
      <c r="N19" s="93"/>
    </row>
    <row r="20" spans="1:14" ht="54" customHeight="1">
      <c r="A20" s="104" t="s">
        <v>23</v>
      </c>
      <c r="B20" s="218" t="s">
        <v>24</v>
      </c>
      <c r="C20" s="218"/>
      <c r="D20" s="218"/>
      <c r="E20" s="218"/>
      <c r="F20" s="218"/>
      <c r="G20" s="218"/>
      <c r="H20" s="218"/>
      <c r="I20" s="218"/>
      <c r="J20" s="218"/>
      <c r="K20" s="105"/>
      <c r="L20" s="105"/>
      <c r="M20" s="105"/>
      <c r="N20" s="93"/>
    </row>
    <row r="21" spans="1:14" ht="20.25" customHeight="1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106" t="s">
        <v>17</v>
      </c>
      <c r="N21" s="93"/>
    </row>
    <row r="22" spans="1:14" ht="55.5" customHeight="1">
      <c r="A22" s="215" t="s">
        <v>25</v>
      </c>
      <c r="B22" s="215" t="s">
        <v>26</v>
      </c>
      <c r="C22" s="215" t="s">
        <v>27</v>
      </c>
      <c r="D22" s="215" t="s">
        <v>94</v>
      </c>
      <c r="E22" s="215" t="s">
        <v>28</v>
      </c>
      <c r="F22" s="215"/>
      <c r="G22" s="215"/>
      <c r="H22" s="215" t="s">
        <v>29</v>
      </c>
      <c r="I22" s="215"/>
      <c r="J22" s="215"/>
      <c r="K22" s="215" t="s">
        <v>19</v>
      </c>
      <c r="L22" s="215"/>
      <c r="M22" s="215"/>
      <c r="N22" s="252" t="s">
        <v>85</v>
      </c>
    </row>
    <row r="23" spans="1:14" ht="47.25" customHeight="1">
      <c r="A23" s="215"/>
      <c r="B23" s="215"/>
      <c r="C23" s="215"/>
      <c r="D23" s="215"/>
      <c r="E23" s="72" t="s">
        <v>20</v>
      </c>
      <c r="F23" s="72" t="s">
        <v>21</v>
      </c>
      <c r="G23" s="72" t="s">
        <v>22</v>
      </c>
      <c r="H23" s="72" t="s">
        <v>20</v>
      </c>
      <c r="I23" s="72" t="s">
        <v>21</v>
      </c>
      <c r="J23" s="72" t="s">
        <v>22</v>
      </c>
      <c r="K23" s="72" t="s">
        <v>20</v>
      </c>
      <c r="L23" s="72" t="s">
        <v>21</v>
      </c>
      <c r="M23" s="72" t="s">
        <v>22</v>
      </c>
      <c r="N23" s="253"/>
    </row>
    <row r="24" spans="1:14" ht="54" customHeight="1">
      <c r="A24" s="92">
        <v>1</v>
      </c>
      <c r="B24" s="92">
        <v>1513202</v>
      </c>
      <c r="C24" s="92">
        <v>1030</v>
      </c>
      <c r="D24" s="107" t="s">
        <v>72</v>
      </c>
      <c r="E24" s="255" t="s">
        <v>82</v>
      </c>
      <c r="F24" s="256"/>
      <c r="G24" s="256"/>
      <c r="H24" s="256"/>
      <c r="I24" s="256"/>
      <c r="J24" s="256"/>
      <c r="K24" s="256"/>
      <c r="L24" s="256"/>
      <c r="M24" s="256"/>
      <c r="N24" s="257"/>
    </row>
    <row r="25" spans="1:14" ht="189" customHeight="1">
      <c r="A25" s="92"/>
      <c r="B25" s="92"/>
      <c r="C25" s="92"/>
      <c r="D25" s="107" t="s">
        <v>93</v>
      </c>
      <c r="E25" s="108">
        <v>193.8</v>
      </c>
      <c r="F25" s="108"/>
      <c r="G25" s="108">
        <f>E25+F25</f>
        <v>193.8</v>
      </c>
      <c r="H25" s="92">
        <v>192.6</v>
      </c>
      <c r="I25" s="92"/>
      <c r="J25" s="92">
        <f>H25+I25</f>
        <v>192.6</v>
      </c>
      <c r="K25" s="108">
        <f>J25-G25</f>
        <v>-1.200000000000017</v>
      </c>
      <c r="L25" s="92"/>
      <c r="M25" s="108">
        <f>K25+L25</f>
        <v>-1.200000000000017</v>
      </c>
      <c r="N25" s="258" t="s">
        <v>112</v>
      </c>
    </row>
    <row r="26" spans="1:14" ht="21" customHeight="1">
      <c r="A26" s="110"/>
      <c r="B26" s="110"/>
      <c r="C26" s="110"/>
      <c r="D26" s="111" t="s">
        <v>62</v>
      </c>
      <c r="E26" s="112"/>
      <c r="F26" s="112"/>
      <c r="G26" s="113"/>
      <c r="H26" s="114"/>
      <c r="I26" s="114"/>
      <c r="J26" s="102"/>
      <c r="K26" s="102"/>
      <c r="L26" s="102"/>
      <c r="M26" s="102"/>
      <c r="N26" s="109"/>
    </row>
    <row r="27" spans="1:14" ht="33.75" customHeight="1">
      <c r="A27" s="110"/>
      <c r="B27" s="110"/>
      <c r="C27" s="110"/>
      <c r="D27" s="115" t="s">
        <v>38</v>
      </c>
      <c r="E27" s="108">
        <f>E25</f>
        <v>193.8</v>
      </c>
      <c r="F27" s="108"/>
      <c r="G27" s="108">
        <f>E27+F27</f>
        <v>193.8</v>
      </c>
      <c r="H27" s="92">
        <f>H25</f>
        <v>192.6</v>
      </c>
      <c r="I27" s="92"/>
      <c r="J27" s="92">
        <f>J25</f>
        <v>192.6</v>
      </c>
      <c r="K27" s="108">
        <f>K25</f>
        <v>-1.200000000000017</v>
      </c>
      <c r="L27" s="92"/>
      <c r="M27" s="108">
        <f>M25</f>
        <v>-1.200000000000017</v>
      </c>
      <c r="N27" s="109"/>
    </row>
    <row r="28" spans="1:13" ht="18.7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</row>
    <row r="29" spans="1:13" ht="33" customHeight="1">
      <c r="A29" s="116" t="s">
        <v>30</v>
      </c>
      <c r="B29" s="117" t="s">
        <v>31</v>
      </c>
      <c r="C29" s="118"/>
      <c r="D29" s="119"/>
      <c r="E29" s="120"/>
      <c r="F29" s="120"/>
      <c r="G29" s="120"/>
      <c r="H29" s="120"/>
      <c r="I29" s="121"/>
      <c r="J29" s="121"/>
      <c r="K29" s="121"/>
      <c r="L29" s="121"/>
      <c r="M29" s="7"/>
    </row>
    <row r="30" spans="1:13" ht="14.2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9" t="s">
        <v>17</v>
      </c>
    </row>
    <row r="31" spans="1:14" ht="48.75" customHeight="1">
      <c r="A31" s="217" t="s">
        <v>32</v>
      </c>
      <c r="B31" s="217"/>
      <c r="C31" s="217"/>
      <c r="D31" s="217"/>
      <c r="E31" s="217" t="s">
        <v>28</v>
      </c>
      <c r="F31" s="217"/>
      <c r="G31" s="217"/>
      <c r="H31" s="217" t="s">
        <v>33</v>
      </c>
      <c r="I31" s="217"/>
      <c r="J31" s="217"/>
      <c r="K31" s="217" t="s">
        <v>19</v>
      </c>
      <c r="L31" s="217"/>
      <c r="M31" s="217"/>
      <c r="N31" s="254" t="s">
        <v>85</v>
      </c>
    </row>
    <row r="32" spans="1:14" ht="51" customHeight="1">
      <c r="A32" s="217"/>
      <c r="B32" s="217"/>
      <c r="C32" s="217"/>
      <c r="D32" s="217"/>
      <c r="E32" s="71" t="s">
        <v>20</v>
      </c>
      <c r="F32" s="71" t="s">
        <v>21</v>
      </c>
      <c r="G32" s="71" t="s">
        <v>22</v>
      </c>
      <c r="H32" s="71" t="s">
        <v>20</v>
      </c>
      <c r="I32" s="71" t="s">
        <v>21</v>
      </c>
      <c r="J32" s="71" t="s">
        <v>22</v>
      </c>
      <c r="K32" s="71" t="s">
        <v>20</v>
      </c>
      <c r="L32" s="71" t="s">
        <v>21</v>
      </c>
      <c r="M32" s="71" t="s">
        <v>22</v>
      </c>
      <c r="N32" s="254"/>
    </row>
    <row r="33" spans="1:14" ht="13.5" customHeight="1">
      <c r="A33" s="214">
        <v>1</v>
      </c>
      <c r="B33" s="214"/>
      <c r="C33" s="214"/>
      <c r="D33" s="214"/>
      <c r="E33" s="73">
        <v>2</v>
      </c>
      <c r="F33" s="73">
        <v>3</v>
      </c>
      <c r="G33" s="73">
        <v>4</v>
      </c>
      <c r="H33" s="73">
        <v>5</v>
      </c>
      <c r="I33" s="73">
        <v>6</v>
      </c>
      <c r="J33" s="73">
        <v>7</v>
      </c>
      <c r="K33" s="73">
        <v>8</v>
      </c>
      <c r="L33" s="73">
        <v>9</v>
      </c>
      <c r="M33" s="73">
        <v>10</v>
      </c>
      <c r="N33" s="39"/>
    </row>
    <row r="34" spans="1:14" ht="26.25" customHeight="1">
      <c r="A34" s="222" t="s">
        <v>34</v>
      </c>
      <c r="B34" s="222"/>
      <c r="C34" s="222"/>
      <c r="D34" s="222"/>
      <c r="E34" s="70"/>
      <c r="F34" s="70"/>
      <c r="G34" s="74"/>
      <c r="H34" s="75"/>
      <c r="I34" s="75"/>
      <c r="J34" s="74"/>
      <c r="K34" s="74"/>
      <c r="L34" s="74"/>
      <c r="M34" s="76"/>
      <c r="N34" s="39"/>
    </row>
    <row r="35" spans="1:14" ht="24" customHeight="1">
      <c r="A35" s="222" t="s">
        <v>35</v>
      </c>
      <c r="B35" s="222"/>
      <c r="C35" s="222"/>
      <c r="D35" s="222"/>
      <c r="E35" s="70"/>
      <c r="F35" s="70"/>
      <c r="G35" s="74"/>
      <c r="H35" s="75"/>
      <c r="I35" s="75"/>
      <c r="J35" s="74"/>
      <c r="K35" s="74"/>
      <c r="L35" s="74"/>
      <c r="M35" s="76"/>
      <c r="N35" s="39"/>
    </row>
    <row r="36" spans="1:14" ht="30.75" customHeight="1">
      <c r="A36" s="222" t="s">
        <v>36</v>
      </c>
      <c r="B36" s="222"/>
      <c r="C36" s="222"/>
      <c r="D36" s="222"/>
      <c r="E36" s="70"/>
      <c r="F36" s="70"/>
      <c r="G36" s="74"/>
      <c r="H36" s="75"/>
      <c r="I36" s="75"/>
      <c r="J36" s="74"/>
      <c r="K36" s="74"/>
      <c r="L36" s="74"/>
      <c r="M36" s="76"/>
      <c r="N36" s="39"/>
    </row>
    <row r="37" spans="1:14" ht="16.5">
      <c r="A37" s="226" t="s">
        <v>37</v>
      </c>
      <c r="B37" s="226"/>
      <c r="C37" s="226"/>
      <c r="D37" s="226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6.5">
      <c r="A38" s="227" t="s">
        <v>38</v>
      </c>
      <c r="B38" s="227"/>
      <c r="C38" s="227"/>
      <c r="D38" s="227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40" spans="1:12" ht="51" customHeight="1">
      <c r="A40" s="123" t="s">
        <v>39</v>
      </c>
      <c r="B40" s="124"/>
      <c r="C40" s="124"/>
      <c r="D40" s="124"/>
      <c r="E40" s="125"/>
      <c r="F40" s="125"/>
      <c r="G40" s="125"/>
      <c r="H40" s="125"/>
      <c r="I40" s="125"/>
      <c r="J40" s="11"/>
      <c r="K40" s="11"/>
      <c r="L40" s="11"/>
    </row>
    <row r="41" spans="1:12" ht="16.5">
      <c r="A41" s="10"/>
      <c r="B41" s="10"/>
      <c r="C41" s="10"/>
      <c r="D41" s="10"/>
      <c r="E41" s="11"/>
      <c r="F41" s="11"/>
      <c r="G41" s="11"/>
      <c r="H41" s="11"/>
      <c r="I41" s="11"/>
      <c r="J41" s="11"/>
      <c r="K41" s="11"/>
      <c r="L41" s="11"/>
    </row>
    <row r="42" spans="1:12" ht="16.5">
      <c r="A42" s="230"/>
      <c r="B42" s="230"/>
      <c r="C42" s="230"/>
      <c r="D42" s="230"/>
      <c r="E42" s="12"/>
      <c r="F42" s="12"/>
      <c r="G42" s="12"/>
      <c r="H42" s="12"/>
      <c r="I42" s="12"/>
      <c r="J42" s="12"/>
      <c r="K42" s="12"/>
      <c r="L42" s="12"/>
    </row>
    <row r="43" spans="1:13" ht="12.75" customHeight="1">
      <c r="A43" s="231" t="s">
        <v>40</v>
      </c>
      <c r="B43" s="232" t="s">
        <v>26</v>
      </c>
      <c r="C43" s="194" t="s">
        <v>41</v>
      </c>
      <c r="D43" s="194"/>
      <c r="E43" s="194" t="s">
        <v>42</v>
      </c>
      <c r="F43" s="194" t="s">
        <v>43</v>
      </c>
      <c r="G43" s="194"/>
      <c r="H43" s="239" t="s">
        <v>44</v>
      </c>
      <c r="I43" s="240"/>
      <c r="J43" s="238" t="s">
        <v>45</v>
      </c>
      <c r="K43" s="238"/>
      <c r="L43" s="234" t="s">
        <v>46</v>
      </c>
      <c r="M43" s="234"/>
    </row>
    <row r="44" spans="1:13" ht="42.75" customHeight="1">
      <c r="A44" s="231"/>
      <c r="B44" s="233"/>
      <c r="C44" s="194"/>
      <c r="D44" s="194"/>
      <c r="E44" s="194"/>
      <c r="F44" s="194"/>
      <c r="G44" s="194"/>
      <c r="H44" s="241"/>
      <c r="I44" s="242"/>
      <c r="J44" s="238"/>
      <c r="K44" s="238"/>
      <c r="L44" s="234"/>
      <c r="M44" s="234"/>
    </row>
    <row r="45" spans="1:13" ht="13.5" customHeight="1">
      <c r="A45" s="33">
        <v>1</v>
      </c>
      <c r="B45" s="25">
        <v>2</v>
      </c>
      <c r="C45" s="195">
        <v>3</v>
      </c>
      <c r="D45" s="195"/>
      <c r="E45" s="25">
        <v>4</v>
      </c>
      <c r="F45" s="195">
        <v>5</v>
      </c>
      <c r="G45" s="195"/>
      <c r="H45" s="196">
        <v>6</v>
      </c>
      <c r="I45" s="196"/>
      <c r="J45" s="197">
        <v>7</v>
      </c>
      <c r="K45" s="197"/>
      <c r="L45" s="237">
        <v>8</v>
      </c>
      <c r="M45" s="237"/>
    </row>
    <row r="46" spans="1:13" ht="16.5">
      <c r="A46" s="32"/>
      <c r="B46" s="39"/>
      <c r="C46" s="165" t="s">
        <v>35</v>
      </c>
      <c r="D46" s="165"/>
      <c r="E46" s="41"/>
      <c r="F46" s="235"/>
      <c r="G46" s="235"/>
      <c r="H46" s="235"/>
      <c r="I46" s="235"/>
      <c r="J46" s="235"/>
      <c r="K46" s="235"/>
      <c r="L46" s="235"/>
      <c r="M46" s="235"/>
    </row>
    <row r="47" spans="1:13" ht="129.75" customHeight="1">
      <c r="A47" s="142"/>
      <c r="B47" s="147">
        <v>1513202</v>
      </c>
      <c r="C47" s="236" t="s">
        <v>93</v>
      </c>
      <c r="D47" s="236"/>
      <c r="E47" s="143"/>
      <c r="F47" s="193"/>
      <c r="G47" s="193"/>
      <c r="H47" s="193"/>
      <c r="I47" s="193"/>
      <c r="J47" s="193"/>
      <c r="K47" s="193"/>
      <c r="L47" s="193"/>
      <c r="M47" s="193"/>
    </row>
    <row r="48" spans="1:13" ht="30.75" customHeight="1">
      <c r="A48" s="135">
        <v>1</v>
      </c>
      <c r="B48" s="40"/>
      <c r="C48" s="229" t="s">
        <v>61</v>
      </c>
      <c r="D48" s="229"/>
      <c r="E48" s="42"/>
      <c r="F48" s="157"/>
      <c r="G48" s="157"/>
      <c r="H48" s="178"/>
      <c r="I48" s="178"/>
      <c r="J48" s="177"/>
      <c r="K48" s="177"/>
      <c r="L48" s="177"/>
      <c r="M48" s="177"/>
    </row>
    <row r="49" spans="1:13" ht="41.25" customHeight="1">
      <c r="A49" s="135"/>
      <c r="B49" s="40"/>
      <c r="C49" s="159" t="s">
        <v>96</v>
      </c>
      <c r="D49" s="159"/>
      <c r="E49" s="145" t="s">
        <v>75</v>
      </c>
      <c r="F49" s="157" t="s">
        <v>79</v>
      </c>
      <c r="G49" s="157"/>
      <c r="H49" s="152">
        <v>3</v>
      </c>
      <c r="I49" s="152"/>
      <c r="J49" s="152">
        <v>3</v>
      </c>
      <c r="K49" s="152"/>
      <c r="L49" s="152">
        <f>J49-H49</f>
        <v>0</v>
      </c>
      <c r="M49" s="152"/>
    </row>
    <row r="50" spans="1:13" ht="43.5" customHeight="1">
      <c r="A50" s="135"/>
      <c r="B50" s="40"/>
      <c r="C50" s="159" t="s">
        <v>97</v>
      </c>
      <c r="D50" s="159"/>
      <c r="E50" s="141" t="s">
        <v>75</v>
      </c>
      <c r="F50" s="157" t="s">
        <v>81</v>
      </c>
      <c r="G50" s="157"/>
      <c r="H50" s="148">
        <v>2</v>
      </c>
      <c r="I50" s="149"/>
      <c r="J50" s="148">
        <v>2</v>
      </c>
      <c r="K50" s="149"/>
      <c r="L50" s="152">
        <f>J50-H50</f>
        <v>0</v>
      </c>
      <c r="M50" s="152"/>
    </row>
    <row r="51" spans="1:13" ht="31.5" customHeight="1">
      <c r="A51" s="135"/>
      <c r="B51" s="40"/>
      <c r="C51" s="160" t="s">
        <v>98</v>
      </c>
      <c r="D51" s="160"/>
      <c r="E51" s="146" t="s">
        <v>76</v>
      </c>
      <c r="F51" s="157" t="s">
        <v>77</v>
      </c>
      <c r="G51" s="157"/>
      <c r="H51" s="150">
        <v>155700</v>
      </c>
      <c r="I51" s="151"/>
      <c r="J51" s="150">
        <v>154412.54</v>
      </c>
      <c r="K51" s="151"/>
      <c r="L51" s="153">
        <f>J51-H51</f>
        <v>-1287.4599999999919</v>
      </c>
      <c r="M51" s="153"/>
    </row>
    <row r="52" spans="1:13" ht="42" customHeight="1">
      <c r="A52" s="135"/>
      <c r="B52" s="44"/>
      <c r="C52" s="160" t="s">
        <v>99</v>
      </c>
      <c r="D52" s="160"/>
      <c r="E52" s="146" t="s">
        <v>76</v>
      </c>
      <c r="F52" s="157" t="s">
        <v>77</v>
      </c>
      <c r="G52" s="157"/>
      <c r="H52" s="153">
        <v>38140</v>
      </c>
      <c r="I52" s="153"/>
      <c r="J52" s="153">
        <v>38140</v>
      </c>
      <c r="K52" s="153"/>
      <c r="L52" s="153">
        <f>J52-H52</f>
        <v>0</v>
      </c>
      <c r="M52" s="153"/>
    </row>
    <row r="53" spans="1:13" ht="16.5" hidden="1">
      <c r="A53" s="133"/>
      <c r="B53" s="144"/>
      <c r="C53" s="175"/>
      <c r="D53" s="176"/>
      <c r="E53" s="130"/>
      <c r="F53" s="168"/>
      <c r="G53" s="168"/>
      <c r="H53" s="169"/>
      <c r="I53" s="169"/>
      <c r="J53" s="170"/>
      <c r="K53" s="170"/>
      <c r="L53" s="170"/>
      <c r="M53" s="170"/>
    </row>
    <row r="54" spans="1:13" ht="38.25" customHeight="1">
      <c r="A54" s="45"/>
      <c r="B54" s="44"/>
      <c r="C54" s="189" t="s">
        <v>113</v>
      </c>
      <c r="D54" s="190"/>
      <c r="E54" s="190"/>
      <c r="F54" s="190"/>
      <c r="G54" s="190"/>
      <c r="H54" s="190"/>
      <c r="I54" s="190"/>
      <c r="J54" s="190"/>
      <c r="K54" s="190"/>
      <c r="L54" s="190"/>
      <c r="M54" s="191"/>
    </row>
    <row r="55" spans="1:13" ht="44.25" customHeight="1">
      <c r="A55" s="126">
        <v>2</v>
      </c>
      <c r="B55" s="137"/>
      <c r="C55" s="192" t="s">
        <v>64</v>
      </c>
      <c r="D55" s="192"/>
      <c r="E55" s="138"/>
      <c r="F55" s="186"/>
      <c r="G55" s="186"/>
      <c r="H55" s="187"/>
      <c r="I55" s="187"/>
      <c r="J55" s="188"/>
      <c r="K55" s="188"/>
      <c r="L55" s="188"/>
      <c r="M55" s="188"/>
    </row>
    <row r="56" spans="1:13" ht="66" customHeight="1">
      <c r="A56" s="135"/>
      <c r="B56" s="44"/>
      <c r="C56" s="161" t="s">
        <v>100</v>
      </c>
      <c r="D56" s="161"/>
      <c r="E56" s="141" t="s">
        <v>75</v>
      </c>
      <c r="F56" s="158" t="s">
        <v>110</v>
      </c>
      <c r="G56" s="158"/>
      <c r="H56" s="154">
        <v>69</v>
      </c>
      <c r="I56" s="154"/>
      <c r="J56" s="154">
        <v>86</v>
      </c>
      <c r="K56" s="154"/>
      <c r="L56" s="154">
        <f>J56-H56</f>
        <v>17</v>
      </c>
      <c r="M56" s="154"/>
    </row>
    <row r="57" spans="1:13" ht="68.25" customHeight="1">
      <c r="A57" s="135"/>
      <c r="B57" s="44"/>
      <c r="C57" s="161" t="s">
        <v>101</v>
      </c>
      <c r="D57" s="161"/>
      <c r="E57" s="141" t="s">
        <v>75</v>
      </c>
      <c r="F57" s="158" t="s">
        <v>110</v>
      </c>
      <c r="G57" s="158"/>
      <c r="H57" s="155">
        <v>14</v>
      </c>
      <c r="I57" s="156"/>
      <c r="J57" s="155">
        <v>31</v>
      </c>
      <c r="K57" s="156"/>
      <c r="L57" s="154">
        <f>J57-H57</f>
        <v>17</v>
      </c>
      <c r="M57" s="154"/>
    </row>
    <row r="58" spans="1:13" ht="69" customHeight="1">
      <c r="A58" s="135"/>
      <c r="B58" s="44"/>
      <c r="C58" s="161" t="s">
        <v>102</v>
      </c>
      <c r="D58" s="161"/>
      <c r="E58" s="141" t="s">
        <v>108</v>
      </c>
      <c r="F58" s="158" t="s">
        <v>110</v>
      </c>
      <c r="G58" s="158"/>
      <c r="H58" s="155">
        <v>458</v>
      </c>
      <c r="I58" s="156"/>
      <c r="J58" s="155">
        <v>1856</v>
      </c>
      <c r="K58" s="156"/>
      <c r="L58" s="154">
        <f>J58-H58</f>
        <v>1398</v>
      </c>
      <c r="M58" s="154"/>
    </row>
    <row r="59" spans="1:13" ht="63" customHeight="1">
      <c r="A59" s="135"/>
      <c r="B59" s="44"/>
      <c r="C59" s="161" t="s">
        <v>103</v>
      </c>
      <c r="D59" s="161"/>
      <c r="E59" s="141" t="s">
        <v>108</v>
      </c>
      <c r="F59" s="158" t="s">
        <v>110</v>
      </c>
      <c r="G59" s="158"/>
      <c r="H59" s="154">
        <v>2690</v>
      </c>
      <c r="I59" s="154"/>
      <c r="J59" s="154">
        <v>7808</v>
      </c>
      <c r="K59" s="154"/>
      <c r="L59" s="154">
        <f>J59-H59</f>
        <v>5118</v>
      </c>
      <c r="M59" s="154"/>
    </row>
    <row r="60" spans="1:13" ht="38.25" customHeight="1">
      <c r="A60" s="139"/>
      <c r="B60" s="140"/>
      <c r="C60" s="171" t="s">
        <v>114</v>
      </c>
      <c r="D60" s="172"/>
      <c r="E60" s="172"/>
      <c r="F60" s="172"/>
      <c r="G60" s="172"/>
      <c r="H60" s="172"/>
      <c r="I60" s="172"/>
      <c r="J60" s="172"/>
      <c r="K60" s="172"/>
      <c r="L60" s="172"/>
      <c r="M60" s="173"/>
    </row>
    <row r="61" spans="1:13" ht="36.75" customHeight="1">
      <c r="A61" s="135">
        <v>3</v>
      </c>
      <c r="B61" s="44"/>
      <c r="C61" s="174" t="s">
        <v>65</v>
      </c>
      <c r="D61" s="174"/>
      <c r="E61" s="43"/>
      <c r="F61" s="157"/>
      <c r="G61" s="157"/>
      <c r="H61" s="178"/>
      <c r="I61" s="178"/>
      <c r="J61" s="177"/>
      <c r="K61" s="177"/>
      <c r="L61" s="177"/>
      <c r="M61" s="177"/>
    </row>
    <row r="62" spans="1:13" ht="63" customHeight="1">
      <c r="A62" s="135"/>
      <c r="B62" s="44"/>
      <c r="C62" s="185" t="s">
        <v>104</v>
      </c>
      <c r="D62" s="185"/>
      <c r="E62" s="136" t="s">
        <v>109</v>
      </c>
      <c r="F62" s="158" t="s">
        <v>110</v>
      </c>
      <c r="G62" s="158"/>
      <c r="H62" s="179">
        <f>H51/H56/1000</f>
        <v>2.256521739130435</v>
      </c>
      <c r="I62" s="179"/>
      <c r="J62" s="179">
        <f>J51/J56/1000</f>
        <v>1.795494651162791</v>
      </c>
      <c r="K62" s="179"/>
      <c r="L62" s="179">
        <f>J62-H62</f>
        <v>-0.4610270879676439</v>
      </c>
      <c r="M62" s="179"/>
    </row>
    <row r="63" spans="1:13" ht="60" customHeight="1">
      <c r="A63" s="133"/>
      <c r="B63" s="129"/>
      <c r="C63" s="180" t="s">
        <v>105</v>
      </c>
      <c r="D63" s="181"/>
      <c r="E63" s="134" t="s">
        <v>109</v>
      </c>
      <c r="F63" s="182" t="s">
        <v>110</v>
      </c>
      <c r="G63" s="183"/>
      <c r="H63" s="184">
        <f>H52/H57/1000</f>
        <v>2.724285714285714</v>
      </c>
      <c r="I63" s="184"/>
      <c r="J63" s="184">
        <f>J52/J57/1000</f>
        <v>1.2303225806451612</v>
      </c>
      <c r="K63" s="184"/>
      <c r="L63" s="179">
        <f>J63-H63</f>
        <v>-1.493963133640553</v>
      </c>
      <c r="M63" s="179"/>
    </row>
    <row r="64" spans="1:13" ht="37.5" customHeight="1">
      <c r="A64" s="126"/>
      <c r="B64" s="127"/>
      <c r="C64" s="171" t="s">
        <v>115</v>
      </c>
      <c r="D64" s="172"/>
      <c r="E64" s="172"/>
      <c r="F64" s="172"/>
      <c r="G64" s="172"/>
      <c r="H64" s="172"/>
      <c r="I64" s="172"/>
      <c r="J64" s="172"/>
      <c r="K64" s="172"/>
      <c r="L64" s="172"/>
      <c r="M64" s="173"/>
    </row>
    <row r="65" spans="1:13" ht="38.25" customHeight="1">
      <c r="A65" s="135">
        <v>4</v>
      </c>
      <c r="B65" s="44"/>
      <c r="C65" s="174" t="s">
        <v>66</v>
      </c>
      <c r="D65" s="174"/>
      <c r="E65" s="43"/>
      <c r="F65" s="157"/>
      <c r="G65" s="157"/>
      <c r="H65" s="178"/>
      <c r="I65" s="178"/>
      <c r="J65" s="177"/>
      <c r="K65" s="177"/>
      <c r="L65" s="177"/>
      <c r="M65" s="177"/>
    </row>
    <row r="66" spans="1:13" ht="85.5" customHeight="1">
      <c r="A66" s="131"/>
      <c r="B66" s="44"/>
      <c r="C66" s="162" t="s">
        <v>106</v>
      </c>
      <c r="D66" s="162"/>
      <c r="E66" s="132" t="s">
        <v>78</v>
      </c>
      <c r="F66" s="158" t="s">
        <v>110</v>
      </c>
      <c r="G66" s="158"/>
      <c r="H66" s="148">
        <v>100</v>
      </c>
      <c r="I66" s="149"/>
      <c r="J66" s="163">
        <v>102</v>
      </c>
      <c r="K66" s="164"/>
      <c r="L66" s="148">
        <f>J66-H66</f>
        <v>2</v>
      </c>
      <c r="M66" s="149"/>
    </row>
    <row r="67" spans="1:13" ht="90.75" customHeight="1">
      <c r="A67" s="131"/>
      <c r="B67" s="44"/>
      <c r="C67" s="162" t="s">
        <v>107</v>
      </c>
      <c r="D67" s="162"/>
      <c r="E67" s="132" t="s">
        <v>78</v>
      </c>
      <c r="F67" s="157" t="s">
        <v>79</v>
      </c>
      <c r="G67" s="157"/>
      <c r="H67" s="152">
        <f>69/58*100</f>
        <v>118.96551724137932</v>
      </c>
      <c r="I67" s="152"/>
      <c r="J67" s="152">
        <f>86/58*100</f>
        <v>148.27586206896552</v>
      </c>
      <c r="K67" s="152"/>
      <c r="L67" s="152">
        <f>J67-H67</f>
        <v>29.310344827586206</v>
      </c>
      <c r="M67" s="152"/>
    </row>
    <row r="68" spans="1:13" ht="16.5">
      <c r="A68" s="128"/>
      <c r="B68" s="129"/>
      <c r="C68" s="175"/>
      <c r="D68" s="176"/>
      <c r="E68" s="130"/>
      <c r="F68" s="168"/>
      <c r="G68" s="168"/>
      <c r="H68" s="169"/>
      <c r="I68" s="169"/>
      <c r="J68" s="170"/>
      <c r="K68" s="170"/>
      <c r="L68" s="170"/>
      <c r="M68" s="170"/>
    </row>
    <row r="69" spans="1:13" ht="16.5">
      <c r="A69" s="67"/>
      <c r="B69" s="44"/>
      <c r="C69" s="166" t="s">
        <v>63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/>
    </row>
    <row r="70" spans="1:13" ht="16.5">
      <c r="A70" s="67"/>
      <c r="B70" s="44"/>
      <c r="C70" s="246" t="s">
        <v>111</v>
      </c>
      <c r="D70" s="246"/>
      <c r="E70" s="246"/>
      <c r="F70" s="246"/>
      <c r="G70" s="246"/>
      <c r="H70" s="246"/>
      <c r="I70" s="246"/>
      <c r="J70" s="246"/>
      <c r="K70" s="246"/>
      <c r="L70" s="246"/>
      <c r="M70" s="246"/>
    </row>
    <row r="71" spans="1:13" ht="16.5">
      <c r="A71" s="67"/>
      <c r="B71" s="44"/>
      <c r="C71" s="165" t="s">
        <v>67</v>
      </c>
      <c r="D71" s="165"/>
      <c r="E71" s="165"/>
      <c r="F71" s="165"/>
      <c r="G71" s="165"/>
      <c r="H71" s="165"/>
      <c r="I71" s="165"/>
      <c r="J71" s="165"/>
      <c r="K71" s="165"/>
      <c r="L71" s="165"/>
      <c r="M71" s="165"/>
    </row>
    <row r="72" spans="1:13" ht="16.5">
      <c r="A72" s="67"/>
      <c r="B72" s="44"/>
      <c r="C72" s="167" t="s">
        <v>62</v>
      </c>
      <c r="D72" s="167"/>
      <c r="E72" s="167"/>
      <c r="F72" s="167"/>
      <c r="G72" s="167"/>
      <c r="H72" s="167"/>
      <c r="I72" s="167"/>
      <c r="J72" s="167"/>
      <c r="K72" s="167"/>
      <c r="L72" s="167"/>
      <c r="M72" s="167"/>
    </row>
    <row r="73" spans="1:13" ht="16.5">
      <c r="A73" s="67"/>
      <c r="B73" s="44"/>
      <c r="C73" s="165" t="s">
        <v>36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5"/>
    </row>
    <row r="74" spans="1:13" ht="16.5">
      <c r="A74" s="68"/>
      <c r="B74" s="44"/>
      <c r="C74" s="165" t="s">
        <v>47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</row>
    <row r="75" spans="1:13" s="46" customFormat="1" ht="18.75" customHeight="1">
      <c r="A75" s="69"/>
      <c r="B75" s="47"/>
      <c r="C75" s="167" t="s">
        <v>62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</row>
    <row r="76" spans="1:12" ht="31.5" customHeight="1">
      <c r="A76" s="248"/>
      <c r="B76" s="248"/>
      <c r="C76" s="248"/>
      <c r="D76" s="248"/>
      <c r="E76" s="248"/>
      <c r="F76" s="248"/>
      <c r="G76" s="248"/>
      <c r="H76" s="13"/>
      <c r="I76" s="13"/>
      <c r="J76" s="13"/>
      <c r="K76" s="13"/>
      <c r="L76" s="13"/>
    </row>
    <row r="77" spans="1:15" s="14" customFormat="1" ht="12.75" customHeight="1">
      <c r="A77" s="249" t="s">
        <v>95</v>
      </c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</row>
    <row r="78" spans="1:15" s="14" customFormat="1" ht="51.75" customHeight="1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</row>
    <row r="79" spans="1:15" s="14" customFormat="1" ht="12.75" customHeight="1">
      <c r="A79" s="17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 t="s">
        <v>17</v>
      </c>
      <c r="O79" s="23"/>
    </row>
    <row r="80" spans="1:15" s="14" customFormat="1" ht="59.25" customHeight="1">
      <c r="A80" s="247" t="s">
        <v>48</v>
      </c>
      <c r="B80" s="247" t="s">
        <v>49</v>
      </c>
      <c r="C80" s="247" t="s">
        <v>26</v>
      </c>
      <c r="D80" s="247" t="s">
        <v>50</v>
      </c>
      <c r="E80" s="247"/>
      <c r="F80" s="247"/>
      <c r="G80" s="247" t="s">
        <v>68</v>
      </c>
      <c r="H80" s="247"/>
      <c r="I80" s="247"/>
      <c r="J80" s="247" t="s">
        <v>69</v>
      </c>
      <c r="K80" s="247"/>
      <c r="L80" s="247"/>
      <c r="M80" s="247" t="s">
        <v>70</v>
      </c>
      <c r="N80" s="247"/>
      <c r="O80" s="247"/>
    </row>
    <row r="81" spans="1:15" s="14" customFormat="1" ht="51" customHeight="1">
      <c r="A81" s="247"/>
      <c r="B81" s="247"/>
      <c r="C81" s="247"/>
      <c r="D81" s="24" t="s">
        <v>20</v>
      </c>
      <c r="E81" s="24" t="s">
        <v>21</v>
      </c>
      <c r="F81" s="24" t="s">
        <v>22</v>
      </c>
      <c r="G81" s="24" t="s">
        <v>20</v>
      </c>
      <c r="H81" s="24" t="s">
        <v>21</v>
      </c>
      <c r="I81" s="24" t="s">
        <v>22</v>
      </c>
      <c r="J81" s="24" t="s">
        <v>20</v>
      </c>
      <c r="K81" s="24" t="s">
        <v>21</v>
      </c>
      <c r="L81" s="24" t="s">
        <v>22</v>
      </c>
      <c r="M81" s="24" t="s">
        <v>20</v>
      </c>
      <c r="N81" s="24" t="s">
        <v>21</v>
      </c>
      <c r="O81" s="24" t="s">
        <v>22</v>
      </c>
    </row>
    <row r="82" spans="1:15" s="14" customFormat="1" ht="16.5" customHeight="1">
      <c r="A82" s="48">
        <v>1</v>
      </c>
      <c r="B82" s="51">
        <v>2</v>
      </c>
      <c r="C82" s="51" t="s">
        <v>12</v>
      </c>
      <c r="D82" s="48">
        <v>4</v>
      </c>
      <c r="E82" s="48">
        <v>5</v>
      </c>
      <c r="F82" s="48">
        <v>6</v>
      </c>
      <c r="G82" s="48">
        <v>7</v>
      </c>
      <c r="H82" s="48">
        <v>8</v>
      </c>
      <c r="I82" s="48">
        <v>9</v>
      </c>
      <c r="J82" s="48">
        <v>10</v>
      </c>
      <c r="K82" s="48">
        <v>11</v>
      </c>
      <c r="L82" s="48">
        <v>12</v>
      </c>
      <c r="M82" s="48">
        <v>13</v>
      </c>
      <c r="N82" s="48">
        <v>14</v>
      </c>
      <c r="O82" s="48">
        <v>15</v>
      </c>
    </row>
    <row r="83" spans="1:15" s="14" customFormat="1" ht="29.25" customHeight="1">
      <c r="A83" s="49"/>
      <c r="B83" s="54" t="s">
        <v>35</v>
      </c>
      <c r="C83" s="54"/>
      <c r="D83" s="50" t="s">
        <v>51</v>
      </c>
      <c r="E83" s="26" t="s">
        <v>51</v>
      </c>
      <c r="F83" s="26" t="s">
        <v>51</v>
      </c>
      <c r="G83" s="26" t="s">
        <v>51</v>
      </c>
      <c r="H83" s="26" t="s">
        <v>51</v>
      </c>
      <c r="I83" s="26" t="s">
        <v>51</v>
      </c>
      <c r="J83" s="26" t="s">
        <v>51</v>
      </c>
      <c r="K83" s="26" t="s">
        <v>51</v>
      </c>
      <c r="L83" s="26" t="s">
        <v>51</v>
      </c>
      <c r="M83" s="26" t="s">
        <v>51</v>
      </c>
      <c r="N83" s="26" t="s">
        <v>51</v>
      </c>
      <c r="O83" s="26" t="s">
        <v>51</v>
      </c>
    </row>
    <row r="84" spans="1:15" s="14" customFormat="1" ht="33.75" customHeight="1">
      <c r="A84" s="26"/>
      <c r="B84" s="55" t="s">
        <v>52</v>
      </c>
      <c r="C84" s="53"/>
      <c r="D84" s="26" t="s">
        <v>51</v>
      </c>
      <c r="E84" s="26"/>
      <c r="F84" s="26" t="s">
        <v>51</v>
      </c>
      <c r="G84" s="26" t="s">
        <v>51</v>
      </c>
      <c r="H84" s="26"/>
      <c r="I84" s="26" t="s">
        <v>51</v>
      </c>
      <c r="J84" s="26" t="s">
        <v>51</v>
      </c>
      <c r="K84" s="26"/>
      <c r="L84" s="26" t="s">
        <v>51</v>
      </c>
      <c r="M84" s="26" t="s">
        <v>51</v>
      </c>
      <c r="N84" s="26" t="s">
        <v>51</v>
      </c>
      <c r="O84" s="26" t="s">
        <v>51</v>
      </c>
    </row>
    <row r="85" spans="1:15" s="14" customFormat="1" ht="52.5" customHeight="1">
      <c r="A85" s="26"/>
      <c r="B85" s="56" t="s">
        <v>54</v>
      </c>
      <c r="C85" s="53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14" customFormat="1" ht="94.5" customHeight="1">
      <c r="A86" s="26"/>
      <c r="B86" s="57" t="s">
        <v>73</v>
      </c>
      <c r="C86" s="27"/>
      <c r="D86" s="26" t="s">
        <v>53</v>
      </c>
      <c r="E86" s="26" t="s">
        <v>51</v>
      </c>
      <c r="F86" s="26"/>
      <c r="G86" s="26" t="s">
        <v>53</v>
      </c>
      <c r="H86" s="26" t="s">
        <v>51</v>
      </c>
      <c r="I86" s="26" t="s">
        <v>51</v>
      </c>
      <c r="J86" s="26" t="s">
        <v>53</v>
      </c>
      <c r="K86" s="26" t="s">
        <v>51</v>
      </c>
      <c r="L86" s="26" t="s">
        <v>51</v>
      </c>
      <c r="M86" s="26" t="s">
        <v>53</v>
      </c>
      <c r="N86" s="26" t="s">
        <v>51</v>
      </c>
      <c r="O86" s="26" t="s">
        <v>51</v>
      </c>
    </row>
    <row r="87" spans="1:15" s="14" customFormat="1" ht="19.5" customHeight="1">
      <c r="A87" s="26"/>
      <c r="B87" s="58" t="s">
        <v>55</v>
      </c>
      <c r="C87" s="59"/>
      <c r="D87" s="60"/>
      <c r="E87" s="60"/>
      <c r="F87" s="60"/>
      <c r="G87" s="60"/>
      <c r="H87" s="60"/>
      <c r="I87" s="60"/>
      <c r="J87" s="60"/>
      <c r="K87" s="60"/>
      <c r="L87" s="60" t="s">
        <v>51</v>
      </c>
      <c r="M87" s="60" t="s">
        <v>51</v>
      </c>
      <c r="N87" s="60" t="s">
        <v>51</v>
      </c>
      <c r="O87" s="60" t="s">
        <v>51</v>
      </c>
    </row>
    <row r="88" spans="1:15" s="14" customFormat="1" ht="19.5" customHeight="1">
      <c r="A88" s="49"/>
      <c r="B88" s="251" t="s">
        <v>116</v>
      </c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</row>
    <row r="89" spans="1:15" s="14" customFormat="1" ht="42" customHeight="1">
      <c r="A89" s="26"/>
      <c r="B89" s="55" t="s">
        <v>74</v>
      </c>
      <c r="C89" s="62"/>
      <c r="D89" s="6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1:15" s="14" customFormat="1" ht="19.5" customHeight="1">
      <c r="A90" s="26"/>
      <c r="B90" s="58" t="s">
        <v>55</v>
      </c>
      <c r="C90" s="62"/>
      <c r="D90" s="50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14" customFormat="1" ht="22.5" customHeight="1">
      <c r="A91" s="26"/>
      <c r="B91" s="49" t="s">
        <v>38</v>
      </c>
      <c r="C91" s="63"/>
      <c r="D91" s="50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 t="s">
        <v>51</v>
      </c>
    </row>
    <row r="92" spans="1:15" s="14" customFormat="1" ht="12.75" customHeight="1">
      <c r="A92" s="28"/>
      <c r="B92" s="28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s="14" customFormat="1" ht="18.75" customHeight="1">
      <c r="A93" s="245" t="s">
        <v>58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</row>
    <row r="94" spans="1:15" s="14" customFormat="1" ht="18.75" customHeight="1">
      <c r="A94" s="245" t="s">
        <v>59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</row>
    <row r="95" spans="1:15" s="14" customFormat="1" ht="20.25" customHeight="1">
      <c r="A95" s="245" t="s">
        <v>60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</row>
    <row r="96" spans="1:15" s="14" customFormat="1" ht="13.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s="14" customFormat="1" ht="13.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s="14" customFormat="1" ht="14.25" customHeight="1">
      <c r="A98" s="243" t="s">
        <v>87</v>
      </c>
      <c r="B98" s="243"/>
      <c r="C98" s="243"/>
      <c r="D98" s="243"/>
      <c r="E98" s="243"/>
      <c r="F98" s="243"/>
      <c r="G98" s="243"/>
      <c r="H98" s="21"/>
      <c r="I98" s="21"/>
      <c r="J98" s="30"/>
      <c r="K98" s="30"/>
      <c r="L98" s="30"/>
      <c r="M98" s="30"/>
      <c r="N98" s="30"/>
      <c r="O98" s="30"/>
    </row>
    <row r="99" spans="1:15" ht="17.25" customHeight="1">
      <c r="A99" s="243" t="s">
        <v>88</v>
      </c>
      <c r="B99" s="243"/>
      <c r="C99" s="243"/>
      <c r="D99" s="243"/>
      <c r="E99" s="243"/>
      <c r="F99" s="243"/>
      <c r="G99" s="243"/>
      <c r="H99" s="250"/>
      <c r="I99" s="250"/>
      <c r="J99" s="30"/>
      <c r="K99" s="250" t="s">
        <v>89</v>
      </c>
      <c r="L99" s="250"/>
      <c r="M99" s="250"/>
      <c r="N99" s="250"/>
      <c r="O99" s="30"/>
    </row>
    <row r="100" spans="1:15" ht="16.5">
      <c r="A100" s="21"/>
      <c r="B100" s="21"/>
      <c r="C100" s="21"/>
      <c r="D100" s="21"/>
      <c r="E100" s="21"/>
      <c r="F100" s="21"/>
      <c r="G100" s="21"/>
      <c r="H100" s="244" t="s">
        <v>56</v>
      </c>
      <c r="I100" s="244"/>
      <c r="J100" s="30"/>
      <c r="K100" s="244" t="s">
        <v>57</v>
      </c>
      <c r="L100" s="244"/>
      <c r="M100" s="244"/>
      <c r="N100" s="244"/>
      <c r="O100" s="30"/>
    </row>
    <row r="101" spans="1:15" ht="16.5">
      <c r="A101" s="21"/>
      <c r="B101" s="21"/>
      <c r="C101" s="21"/>
      <c r="D101" s="21"/>
      <c r="E101" s="21"/>
      <c r="F101" s="21"/>
      <c r="G101" s="21"/>
      <c r="H101" s="21"/>
      <c r="I101" s="21"/>
      <c r="J101" s="30"/>
      <c r="K101" s="21"/>
      <c r="L101" s="21"/>
      <c r="M101" s="21"/>
      <c r="N101" s="21"/>
      <c r="O101" s="30"/>
    </row>
    <row r="102" spans="1:15" ht="18" customHeight="1">
      <c r="A102" s="243" t="s">
        <v>80</v>
      </c>
      <c r="B102" s="243"/>
      <c r="C102" s="243"/>
      <c r="D102" s="243"/>
      <c r="E102" s="243"/>
      <c r="F102" s="243"/>
      <c r="G102" s="243"/>
      <c r="H102" s="250"/>
      <c r="I102" s="250"/>
      <c r="J102" s="30"/>
      <c r="K102" s="250" t="s">
        <v>90</v>
      </c>
      <c r="L102" s="250"/>
      <c r="M102" s="250"/>
      <c r="N102" s="250"/>
      <c r="O102" s="30"/>
    </row>
    <row r="103" spans="1:15" ht="16.5">
      <c r="A103" s="243"/>
      <c r="B103" s="243"/>
      <c r="C103" s="243"/>
      <c r="D103" s="243"/>
      <c r="E103" s="243"/>
      <c r="F103" s="243"/>
      <c r="G103" s="243"/>
      <c r="H103" s="244" t="s">
        <v>56</v>
      </c>
      <c r="I103" s="244"/>
      <c r="J103" s="30"/>
      <c r="K103" s="244" t="s">
        <v>57</v>
      </c>
      <c r="L103" s="244"/>
      <c r="M103" s="244"/>
      <c r="N103" s="244"/>
      <c r="O103" s="30"/>
    </row>
    <row r="104" spans="1:15" ht="16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2:3" ht="16.5">
      <c r="B105" s="122" t="s">
        <v>91</v>
      </c>
      <c r="C105" s="122" t="s">
        <v>92</v>
      </c>
    </row>
    <row r="106" ht="16.5">
      <c r="B106" s="66"/>
    </row>
  </sheetData>
  <sheetProtection selectLockedCells="1" selectUnlockedCells="1"/>
  <mergeCells count="200">
    <mergeCell ref="A102:G102"/>
    <mergeCell ref="H102:I102"/>
    <mergeCell ref="K102:N102"/>
    <mergeCell ref="A94:O94"/>
    <mergeCell ref="A98:G98"/>
    <mergeCell ref="C74:M74"/>
    <mergeCell ref="C75:M75"/>
    <mergeCell ref="B88:O88"/>
    <mergeCell ref="N22:N23"/>
    <mergeCell ref="N31:N32"/>
    <mergeCell ref="E24:N24"/>
    <mergeCell ref="J80:L80"/>
    <mergeCell ref="M80:O80"/>
    <mergeCell ref="C70:M70"/>
    <mergeCell ref="C72:M72"/>
    <mergeCell ref="B80:B81"/>
    <mergeCell ref="C80:C81"/>
    <mergeCell ref="D80:F80"/>
    <mergeCell ref="C73:M73"/>
    <mergeCell ref="G80:I80"/>
    <mergeCell ref="A76:G76"/>
    <mergeCell ref="A80:A81"/>
    <mergeCell ref="A77:O78"/>
    <mergeCell ref="A103:G103"/>
    <mergeCell ref="H103:I103"/>
    <mergeCell ref="K103:N103"/>
    <mergeCell ref="H100:I100"/>
    <mergeCell ref="K100:N100"/>
    <mergeCell ref="A93:O93"/>
    <mergeCell ref="A95:O95"/>
    <mergeCell ref="A99:G99"/>
    <mergeCell ref="H99:I99"/>
    <mergeCell ref="K99:N99"/>
    <mergeCell ref="L43:M44"/>
    <mergeCell ref="F46:G46"/>
    <mergeCell ref="H46:I46"/>
    <mergeCell ref="J46:K46"/>
    <mergeCell ref="L46:M46"/>
    <mergeCell ref="C47:D47"/>
    <mergeCell ref="C45:D45"/>
    <mergeCell ref="L45:M45"/>
    <mergeCell ref="J43:K44"/>
    <mergeCell ref="H43:I44"/>
    <mergeCell ref="C48:D48"/>
    <mergeCell ref="F47:G47"/>
    <mergeCell ref="H31:J31"/>
    <mergeCell ref="K31:M31"/>
    <mergeCell ref="A42:D42"/>
    <mergeCell ref="A43:A44"/>
    <mergeCell ref="E43:E44"/>
    <mergeCell ref="C46:D46"/>
    <mergeCell ref="C43:D44"/>
    <mergeCell ref="B43:B44"/>
    <mergeCell ref="A36:D36"/>
    <mergeCell ref="A37:D37"/>
    <mergeCell ref="A38:D38"/>
    <mergeCell ref="A21:L21"/>
    <mergeCell ref="A22:A23"/>
    <mergeCell ref="B22:B23"/>
    <mergeCell ref="C22:C23"/>
    <mergeCell ref="D22:D23"/>
    <mergeCell ref="E22:G22"/>
    <mergeCell ref="H22:J22"/>
    <mergeCell ref="K1:M1"/>
    <mergeCell ref="K3:M3"/>
    <mergeCell ref="A7:J7"/>
    <mergeCell ref="A35:D35"/>
    <mergeCell ref="D11:N11"/>
    <mergeCell ref="C12:D12"/>
    <mergeCell ref="C13:D13"/>
    <mergeCell ref="E12:N12"/>
    <mergeCell ref="E13:N13"/>
    <mergeCell ref="A34:D34"/>
    <mergeCell ref="A33:D33"/>
    <mergeCell ref="C18:D18"/>
    <mergeCell ref="F18:G18"/>
    <mergeCell ref="K18:L18"/>
    <mergeCell ref="K22:M22"/>
    <mergeCell ref="A28:M28"/>
    <mergeCell ref="A30:L30"/>
    <mergeCell ref="E31:G31"/>
    <mergeCell ref="A31:D32"/>
    <mergeCell ref="B20:J20"/>
    <mergeCell ref="B14:I14"/>
    <mergeCell ref="A17:B17"/>
    <mergeCell ref="C17:D17"/>
    <mergeCell ref="A16:E16"/>
    <mergeCell ref="D8:N8"/>
    <mergeCell ref="D9:N9"/>
    <mergeCell ref="D15:K15"/>
    <mergeCell ref="F16:I16"/>
    <mergeCell ref="F17:G17"/>
    <mergeCell ref="F19:G19"/>
    <mergeCell ref="J16:M16"/>
    <mergeCell ref="K17:L17"/>
    <mergeCell ref="K19:L19"/>
    <mergeCell ref="A18:B18"/>
    <mergeCell ref="A19:B19"/>
    <mergeCell ref="C19:D19"/>
    <mergeCell ref="F43:G44"/>
    <mergeCell ref="F45:G45"/>
    <mergeCell ref="H45:I45"/>
    <mergeCell ref="J45:K45"/>
    <mergeCell ref="H47:I47"/>
    <mergeCell ref="J47:K47"/>
    <mergeCell ref="L47:M47"/>
    <mergeCell ref="F48:G48"/>
    <mergeCell ref="H48:I48"/>
    <mergeCell ref="J48:K48"/>
    <mergeCell ref="L48:M48"/>
    <mergeCell ref="H53:I53"/>
    <mergeCell ref="J52:K52"/>
    <mergeCell ref="J53:K53"/>
    <mergeCell ref="L49:M49"/>
    <mergeCell ref="F50:G50"/>
    <mergeCell ref="C52:D52"/>
    <mergeCell ref="C53:D53"/>
    <mergeCell ref="F53:G53"/>
    <mergeCell ref="F52:G52"/>
    <mergeCell ref="L52:M52"/>
    <mergeCell ref="L53:M53"/>
    <mergeCell ref="H52:I52"/>
    <mergeCell ref="J61:K61"/>
    <mergeCell ref="L61:M61"/>
    <mergeCell ref="L55:M55"/>
    <mergeCell ref="C54:M54"/>
    <mergeCell ref="C56:D56"/>
    <mergeCell ref="F56:G56"/>
    <mergeCell ref="H56:I56"/>
    <mergeCell ref="J56:K56"/>
    <mergeCell ref="L56:M56"/>
    <mergeCell ref="C55:D55"/>
    <mergeCell ref="H62:I62"/>
    <mergeCell ref="F55:G55"/>
    <mergeCell ref="H55:I55"/>
    <mergeCell ref="J55:K55"/>
    <mergeCell ref="L59:M59"/>
    <mergeCell ref="C60:M60"/>
    <mergeCell ref="C59:D59"/>
    <mergeCell ref="F59:G59"/>
    <mergeCell ref="H59:I59"/>
    <mergeCell ref="J59:K59"/>
    <mergeCell ref="F67:G67"/>
    <mergeCell ref="H65:I65"/>
    <mergeCell ref="H67:I67"/>
    <mergeCell ref="J62:K62"/>
    <mergeCell ref="L62:M62"/>
    <mergeCell ref="C63:D63"/>
    <mergeCell ref="F63:G63"/>
    <mergeCell ref="H63:I63"/>
    <mergeCell ref="J63:K63"/>
    <mergeCell ref="L63:M63"/>
    <mergeCell ref="H68:I68"/>
    <mergeCell ref="J68:K68"/>
    <mergeCell ref="L68:M68"/>
    <mergeCell ref="C64:M64"/>
    <mergeCell ref="C65:D65"/>
    <mergeCell ref="C67:D67"/>
    <mergeCell ref="C68:D68"/>
    <mergeCell ref="F65:G65"/>
    <mergeCell ref="J65:K65"/>
    <mergeCell ref="L65:M65"/>
    <mergeCell ref="L66:M66"/>
    <mergeCell ref="C49:D49"/>
    <mergeCell ref="F49:G49"/>
    <mergeCell ref="H49:I49"/>
    <mergeCell ref="J49:K49"/>
    <mergeCell ref="C71:M71"/>
    <mergeCell ref="C69:M69"/>
    <mergeCell ref="J67:K67"/>
    <mergeCell ref="L67:M67"/>
    <mergeCell ref="F68:G68"/>
    <mergeCell ref="C50:D50"/>
    <mergeCell ref="C51:D51"/>
    <mergeCell ref="C57:D57"/>
    <mergeCell ref="C58:D58"/>
    <mergeCell ref="C66:D66"/>
    <mergeCell ref="J66:K66"/>
    <mergeCell ref="C61:D61"/>
    <mergeCell ref="C62:D62"/>
    <mergeCell ref="F61:G61"/>
    <mergeCell ref="H61:I61"/>
    <mergeCell ref="F51:G51"/>
    <mergeCell ref="F57:G57"/>
    <mergeCell ref="F58:G58"/>
    <mergeCell ref="F66:G66"/>
    <mergeCell ref="H50:I50"/>
    <mergeCell ref="H51:I51"/>
    <mergeCell ref="H66:I66"/>
    <mergeCell ref="H57:I57"/>
    <mergeCell ref="H58:I58"/>
    <mergeCell ref="F62:G62"/>
    <mergeCell ref="J50:K50"/>
    <mergeCell ref="J51:K51"/>
    <mergeCell ref="L50:M50"/>
    <mergeCell ref="L51:M51"/>
    <mergeCell ref="L57:M57"/>
    <mergeCell ref="L58:M58"/>
    <mergeCell ref="J57:K57"/>
    <mergeCell ref="J58:K58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2018-01-26T12:37:49Z</cp:lastPrinted>
  <dcterms:created xsi:type="dcterms:W3CDTF">2015-01-21T15:14:42Z</dcterms:created>
  <dcterms:modified xsi:type="dcterms:W3CDTF">2018-01-26T12:38:12Z</dcterms:modified>
  <cp:category/>
  <cp:version/>
  <cp:contentType/>
  <cp:contentStatus/>
</cp:coreProperties>
</file>