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92" sheetId="3" r:id="rId3"/>
  </sheets>
  <definedNames>
    <definedName name="_xlnm.Print_Area" localSheetId="2">'0813192'!$A$1:$Q$106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<sst xmlns="http://schemas.openxmlformats.org/spreadsheetml/2006/main" count="389" uniqueCount="194">
  <si>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</si>
  <si>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</si>
  <si>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</si>
  <si>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</si>
  <si>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</si>
  <si>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</si>
  <si>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</si>
  <si>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</si>
  <si>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</si>
  <si>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</si>
  <si>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</si>
  <si>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</si>
  <si>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</si>
  <si>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</si>
  <si>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</si>
  <si>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</si>
  <si>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</si>
  <si>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</si>
  <si>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</si>
  <si>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</si>
  <si>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</si>
  <si>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</si>
  <si>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</si>
  <si>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</si>
  <si>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</si>
  <si>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</si>
  <si>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</si>
  <si>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</si>
  <si>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</si>
  <si>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</si>
  <si>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</si>
  <si>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</si>
  <si>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</si>
  <si>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</si>
  <si>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</si>
  <si>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</si>
  <si>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</si>
  <si>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</si>
  <si>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</si>
  <si>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</si>
  <si>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</si>
  <si>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</si>
  <si>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</si>
  <si>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</si>
  <si>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</si>
  <si>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</si>
  <si>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</si>
  <si>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</si>
  <si>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</si>
  <si>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</si>
  <si>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</si>
  <si>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</si>
  <si>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</si>
  <si>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</si>
  <si>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</si>
  <si>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</si>
  <si>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</si>
  <si>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</si>
  <si>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</si>
  <si>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</si>
  <si>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</si>
  <si>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</si>
  <si>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</si>
  <si>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</si>
  <si>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</si>
  <si>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</si>
  <si>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</si>
  <si>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</si>
  <si>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</si>
  <si>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</si>
  <si>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</si>
  <si>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</si>
  <si>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</si>
  <si>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</si>
  <si>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</si>
  <si>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</si>
  <si>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</si>
  <si>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</si>
  <si>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</si>
  <si>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</si>
  <si>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</si>
  <si>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</si>
  <si>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</si>
  <si>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</si>
  <si>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</si>
  <si>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</si>
  <si>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</si>
  <si>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</si>
  <si>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</si>
  <si>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</si>
  <si>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</si>
  <si>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</si>
  <si>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</si>
  <si>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</si>
  <si>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</si>
  <si>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</si>
  <si>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</si>
  <si>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</si>
  <si>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</si>
  <si>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</si>
  <si>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</si>
  <si>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</si>
  <si>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</si>
  <si>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</si>
  <si>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</si>
  <si>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</si>
  <si>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</si>
  <si>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</si>
  <si>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</si>
  <si>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</si>
  <si>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</si>
  <si>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</si>
  <si>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</si>
  <si>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</si>
  <si>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</si>
  <si>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</si>
  <si>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</si>
  <si>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</si>
  <si>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</si>
  <si>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</si>
  <si>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</si>
  <si>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</si>
  <si>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</si>
  <si>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</si>
  <si>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</si>
  <si>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</si>
  <si>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осіб</t>
  </si>
  <si>
    <t>В.о. директора департаменту соціальної політики міської ради</t>
  </si>
  <si>
    <t>Л.Ліпінська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</si>
  <si>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</si>
  <si>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</si>
  <si>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</si>
  <si>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</si>
  <si>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</t>
  </si>
  <si>
    <t>Завдання</t>
  </si>
  <si>
    <t>(грн.)</t>
  </si>
  <si>
    <t>Напрями використання бюджетних коштів</t>
  </si>
  <si>
    <t>Найменування місцевої/регіональної  програми</t>
  </si>
  <si>
    <t>Комплексна міська Програма соціального захисту населення на 2016-2020 роки</t>
  </si>
  <si>
    <t>Показник</t>
  </si>
  <si>
    <t>затрат</t>
  </si>
  <si>
    <t>продукту</t>
  </si>
  <si>
    <t>ефективності</t>
  </si>
  <si>
    <t>якості</t>
  </si>
  <si>
    <t>розрахунково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</si>
  <si>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</si>
  <si>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</si>
  <si>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соціального захисту та надання фінансової допомоги громадським організаціям осіб з інвалідністю і ветеранів для захисту інтересів осіб з  інвалідністю та ветеранів, інтеграції осіб з інвалідністю у суспільство</t>
  </si>
  <si>
    <t>Забезпечення соціального захисту ветеранів війни та праці.</t>
  </si>
  <si>
    <t>Субсидії та поточні трансферти підприємствам (установам, організаціям)</t>
  </si>
  <si>
    <t>Кількість громадських організацій ветеранів -одержувачів фінансової підтримки</t>
  </si>
  <si>
    <t>Кількість громадських організацій осіб з інвалідністю-одержувачів фінансової підтримки</t>
  </si>
  <si>
    <t>од.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</si>
  <si>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</si>
  <si>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осіб з інвалідністю</t>
  </si>
  <si>
    <t>Кількість заходів, проведених громадськими організаціями ветеранів</t>
  </si>
  <si>
    <t>Кількість заходів, які здійснюються громадськими організаціями осіб з інвалідністю</t>
  </si>
  <si>
    <t>Кількість осіб, які взяли участь у заходах громадських організацій осіб з інвалідністю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</si>
  <si>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</si>
  <si>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осіб з інвалідністю</t>
  </si>
  <si>
    <t>Середній розмір фінансової підтримки на одну організацію</t>
  </si>
  <si>
    <t>грн./місяць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</si>
  <si>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</si>
  <si>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Темп зростання кількості заходів, спрямованих на забезпечення ефективного розв'язання соціальних проблем осіб з інвалідністю,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</si>
  <si>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 ветеранів, у порівнянні з попереднім роком</t>
  </si>
  <si>
    <r>
      <t xml:space="preserve">2.   </t>
    </r>
    <r>
      <rPr>
        <b/>
        <u val="single"/>
        <sz val="20"/>
        <rFont val="Times New Roman"/>
        <family val="1"/>
      </rPr>
      <t xml:space="preserve">0810000 </t>
    </r>
    <r>
      <rPr>
        <b/>
        <sz val="20"/>
        <rFont val="Times New Roman"/>
        <family val="1"/>
      </rPr>
      <t xml:space="preserve">                        </t>
    </r>
    <r>
      <rPr>
        <b/>
        <u val="single"/>
        <sz val="20"/>
        <rFont val="Times New Roman"/>
        <family val="1"/>
      </rPr>
      <t>Департамент соціальної політики Житомирської міської ради</t>
    </r>
  </si>
  <si>
    <r>
      <t xml:space="preserve">1.   </t>
    </r>
    <r>
      <rPr>
        <b/>
        <u val="single"/>
        <sz val="20"/>
        <rFont val="Times New Roman"/>
        <family val="1"/>
      </rPr>
      <t xml:space="preserve"> 0800000 </t>
    </r>
    <r>
      <rPr>
        <b/>
        <sz val="20"/>
        <rFont val="Times New Roman"/>
        <family val="1"/>
      </rPr>
      <t xml:space="preserve">                       </t>
    </r>
    <r>
      <rPr>
        <b/>
        <u val="single"/>
        <sz val="20"/>
        <rFont val="Times New Roman"/>
        <family val="1"/>
      </rPr>
      <t>Департамент соціальної політики  Житомирської міської ради</t>
    </r>
  </si>
  <si>
    <t>Кількість осіб, які взяли участь у заходах громадських організацій ветеранів</t>
  </si>
  <si>
    <t>від 29 грудня 2018 року № 1209)</t>
  </si>
  <si>
    <t>Департамент соціальної політики                                         Житомирської міської ради</t>
  </si>
  <si>
    <t>з урахуванням змін станом на 27.02.2019</t>
  </si>
  <si>
    <t xml:space="preserve">              (код)                                                       (найменування головного розпорядника)</t>
  </si>
  <si>
    <t xml:space="preserve">              (код)                                                     (найменування відповідального виконавця)</t>
  </si>
  <si>
    <t xml:space="preserve">           (код)</t>
  </si>
  <si>
    <t xml:space="preserve">Концепція інтегрованого розвитку Житомира до 2030 року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</si>
  <si>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 ( із змінами)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</si>
  <si>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</si>
  <si>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</si>
  <si>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</si>
  <si>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</si>
  <si>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</si>
  <si>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Реалізація державної політики у сфері соціального захисту населення.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</si>
  <si>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</si>
  <si>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</si>
  <si>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- 268040,00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258040,00 гривень. та  спеціального фонду -  10000,00  гривень</t>
    </r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</si>
  <si>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(зі змінами), розрахунок до кошторису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</si>
  <si>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(із змінами), розрахунок до кошторису</t>
  </si>
  <si>
    <t>Д.Прохорчук</t>
  </si>
  <si>
    <t>Директор департаменту бюджету та фінансів міської ради</t>
  </si>
  <si>
    <t>Дата погодження</t>
  </si>
  <si>
    <t>м.п.</t>
  </si>
  <si>
    <t>від 11.03.2019</t>
  </si>
  <si>
    <t>18-Н</t>
  </si>
  <si>
    <t>Рівень забезпечення ефективного розв'язання соціальної проблеми організації осіб з інвалідністю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</si>
</sst>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6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vertical="center" wrapText="1"/>
    </xf>
    <xf numFmtId="172" fontId="19" fillId="0" borderId="0" xfId="0" applyNumberFormat="1" applyFont="1" applyFill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2" fontId="19" fillId="0" borderId="0" xfId="0" applyNumberFormat="1" applyFont="1" applyFill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2" t="s">
        <v>1</v>
      </c>
      <c r="L2" s="132"/>
      <c r="M2" s="132"/>
      <c r="N2" s="132"/>
      <c r="O2" s="132"/>
      <c r="P2" s="13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2" t="s">
        <v>2</v>
      </c>
      <c r="L3" s="132"/>
      <c r="M3" s="132"/>
      <c r="N3" s="132"/>
      <c r="O3" s="132"/>
      <c r="P3" s="13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2" t="s">
        <v>3</v>
      </c>
      <c r="L7" s="212"/>
      <c r="M7" s="212"/>
      <c r="N7" s="212"/>
      <c r="O7" s="213"/>
      <c r="P7" s="213"/>
      <c r="Q7" s="21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4" t="s">
        <v>69</v>
      </c>
      <c r="L9" s="214"/>
      <c r="M9" s="214"/>
      <c r="N9" s="214"/>
      <c r="O9" s="215"/>
      <c r="P9" s="215"/>
      <c r="Q9" s="21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8" t="s">
        <v>4</v>
      </c>
      <c r="L10" s="208"/>
      <c r="M10" s="208"/>
      <c r="N10" s="208"/>
      <c r="O10" s="209"/>
      <c r="P10" s="210"/>
      <c r="Q10" s="21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7" t="s">
        <v>121</v>
      </c>
      <c r="L11" s="58" t="s">
        <v>5</v>
      </c>
      <c r="M11" s="63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1" t="s">
        <v>6</v>
      </c>
      <c r="L13" s="211"/>
      <c r="M13" s="21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7" t="s">
        <v>121</v>
      </c>
      <c r="L16" s="58" t="s">
        <v>5</v>
      </c>
      <c r="M16" s="58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3" t="s">
        <v>122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9"/>
      <c r="B24" s="9"/>
      <c r="C24" s="9"/>
      <c r="D24" s="9"/>
      <c r="E24" s="205"/>
      <c r="F24" s="205"/>
      <c r="G24" s="205"/>
      <c r="H24" s="205"/>
      <c r="I24" s="205"/>
      <c r="J24" s="205"/>
      <c r="K24" s="9"/>
      <c r="L24" s="9"/>
      <c r="M24" s="9"/>
      <c r="N24" s="9"/>
      <c r="O24" s="9"/>
      <c r="P24" s="9"/>
      <c r="Q24" s="9"/>
    </row>
    <row r="25" spans="1:17" ht="15.75" customHeight="1">
      <c r="A25" s="204" t="s">
        <v>81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1"/>
      <c r="L25" s="11"/>
      <c r="M25" s="11"/>
      <c r="N25" s="11"/>
      <c r="O25" s="11"/>
      <c r="P25" s="11"/>
      <c r="Q25" s="11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2"/>
      <c r="O29" s="12"/>
      <c r="P29" s="12"/>
      <c r="Q29" s="12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6" t="s">
        <v>119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6" t="s">
        <v>123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7"/>
      <c r="P36" s="207"/>
      <c r="Q36" s="207"/>
    </row>
    <row r="37" spans="1:17" ht="15.75" customHeight="1">
      <c r="A37" s="204" t="s">
        <v>12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2"/>
      <c r="O37" s="12"/>
      <c r="P37" s="12"/>
      <c r="Q37" s="12"/>
    </row>
    <row r="38" spans="1:17" ht="15.75" customHeight="1">
      <c r="A38" s="191" t="s">
        <v>13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8.75" customHeight="1">
      <c r="A39" s="191" t="s">
        <v>14</v>
      </c>
      <c r="B39" s="191"/>
      <c r="C39" s="191"/>
      <c r="D39" s="122"/>
      <c r="E39" s="122"/>
      <c r="F39" s="122"/>
      <c r="G39" s="122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 ht="21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25" customHeight="1">
      <c r="A42" s="191" t="s">
        <v>87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0.25" customHeight="1">
      <c r="A43" s="191" t="s">
        <v>71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0.25" customHeight="1">
      <c r="A44" s="191" t="s">
        <v>72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ht="20.25" customHeight="1">
      <c r="A45" s="191" t="s">
        <v>83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21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9.5" customHeight="1">
      <c r="A47" s="191" t="s">
        <v>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5" customFormat="1" ht="17.25" customHeight="1">
      <c r="A48" s="190" t="s">
        <v>18</v>
      </c>
      <c r="B48" s="190"/>
      <c r="C48" s="190"/>
      <c r="D48" s="190"/>
      <c r="E48" s="190"/>
      <c r="F48" s="190"/>
      <c r="G48" s="190"/>
      <c r="H48" s="190"/>
      <c r="I48" s="190"/>
      <c r="J48" s="122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0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3"/>
      <c r="M49" s="23"/>
      <c r="N49" s="23"/>
      <c r="O49" s="23"/>
      <c r="P49" s="23"/>
      <c r="Q49" s="23"/>
    </row>
    <row r="50" spans="1:17" s="5" customFormat="1" ht="18.75" customHeight="1">
      <c r="A50" s="190" t="s">
        <v>20</v>
      </c>
      <c r="B50" s="122"/>
      <c r="C50" s="122"/>
      <c r="D50" s="122"/>
      <c r="E50" s="122"/>
      <c r="F50" s="122"/>
      <c r="G50" s="122"/>
      <c r="H50" s="122"/>
      <c r="I50" s="122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92" t="s">
        <v>118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86" t="s">
        <v>21</v>
      </c>
      <c r="B53" s="186"/>
      <c r="C53" s="18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89" t="s">
        <v>88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23" t="s">
        <v>22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44" t="s">
        <v>24</v>
      </c>
      <c r="C58" s="187"/>
      <c r="D58" s="188" t="s">
        <v>25</v>
      </c>
      <c r="E58" s="187"/>
      <c r="F58" s="188" t="s">
        <v>26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87"/>
    </row>
    <row r="59" spans="1:17" ht="19.5" customHeight="1">
      <c r="A59" s="32"/>
      <c r="B59" s="144"/>
      <c r="C59" s="187"/>
      <c r="D59" s="188"/>
      <c r="E59" s="187"/>
      <c r="F59" s="188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7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6" t="s">
        <v>27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17" t="s">
        <v>28</v>
      </c>
      <c r="P62" s="117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44" t="s">
        <v>29</v>
      </c>
      <c r="E63" s="146"/>
      <c r="F63" s="137" t="s">
        <v>30</v>
      </c>
      <c r="G63" s="137"/>
      <c r="H63" s="137"/>
      <c r="I63" s="137"/>
      <c r="J63" s="137" t="s">
        <v>31</v>
      </c>
      <c r="K63" s="137"/>
      <c r="L63" s="137"/>
      <c r="M63" s="137"/>
      <c r="N63" s="137" t="s">
        <v>32</v>
      </c>
      <c r="O63" s="137"/>
      <c r="P63" s="137"/>
      <c r="Q63" s="137"/>
    </row>
    <row r="64" spans="1:17" ht="15" customHeight="1">
      <c r="A64" s="30">
        <v>1</v>
      </c>
      <c r="B64" s="30">
        <v>2</v>
      </c>
      <c r="C64" s="30">
        <v>3</v>
      </c>
      <c r="D64" s="137">
        <v>4</v>
      </c>
      <c r="E64" s="137"/>
      <c r="F64" s="137">
        <v>5</v>
      </c>
      <c r="G64" s="137"/>
      <c r="H64" s="137"/>
      <c r="I64" s="137"/>
      <c r="J64" s="145">
        <v>6</v>
      </c>
      <c r="K64" s="145"/>
      <c r="L64" s="145"/>
      <c r="M64" s="187"/>
      <c r="N64" s="188">
        <v>7</v>
      </c>
      <c r="O64" s="145"/>
      <c r="P64" s="145"/>
      <c r="Q64" s="187"/>
    </row>
    <row r="65" spans="1:17" ht="128.25" customHeight="1">
      <c r="A65" s="35"/>
      <c r="B65" s="35" t="s">
        <v>91</v>
      </c>
      <c r="C65" s="35" t="s">
        <v>120</v>
      </c>
      <c r="D65" s="175" t="s">
        <v>89</v>
      </c>
      <c r="E65" s="146"/>
      <c r="F65" s="176">
        <v>1.3</v>
      </c>
      <c r="G65" s="176"/>
      <c r="H65" s="176"/>
      <c r="I65" s="176"/>
      <c r="J65" s="177">
        <v>0</v>
      </c>
      <c r="K65" s="177"/>
      <c r="L65" s="177"/>
      <c r="M65" s="178"/>
      <c r="N65" s="179">
        <f>F65+J65</f>
        <v>1.3</v>
      </c>
      <c r="O65" s="177"/>
      <c r="P65" s="177"/>
      <c r="Q65" s="178"/>
    </row>
    <row r="66" spans="1:17" ht="36.75" customHeight="1">
      <c r="A66" s="35"/>
      <c r="B66" s="35"/>
      <c r="C66" s="35"/>
      <c r="D66" s="180" t="s">
        <v>33</v>
      </c>
      <c r="E66" s="181"/>
      <c r="F66" s="182">
        <f>F65</f>
        <v>1.3</v>
      </c>
      <c r="G66" s="182"/>
      <c r="H66" s="182"/>
      <c r="I66" s="182"/>
      <c r="J66" s="183">
        <f>J65</f>
        <v>0</v>
      </c>
      <c r="K66" s="183"/>
      <c r="L66" s="183"/>
      <c r="M66" s="184"/>
      <c r="N66" s="185">
        <f>F66+J66</f>
        <v>1.3</v>
      </c>
      <c r="O66" s="183"/>
      <c r="P66" s="183"/>
      <c r="Q66" s="184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3" t="s">
        <v>34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7" t="s">
        <v>35</v>
      </c>
      <c r="B70" s="137"/>
      <c r="C70" s="137"/>
      <c r="D70" s="137"/>
      <c r="E70" s="30" t="s">
        <v>24</v>
      </c>
      <c r="F70" s="137" t="s">
        <v>30</v>
      </c>
      <c r="G70" s="137"/>
      <c r="H70" s="137"/>
      <c r="I70" s="137"/>
      <c r="J70" s="137" t="s">
        <v>31</v>
      </c>
      <c r="K70" s="137"/>
      <c r="L70" s="137"/>
      <c r="M70" s="137"/>
      <c r="N70" s="137" t="s">
        <v>32</v>
      </c>
      <c r="O70" s="137"/>
      <c r="P70" s="137"/>
      <c r="Q70" s="137"/>
    </row>
    <row r="71" spans="1:17" ht="18.75" customHeight="1">
      <c r="A71" s="137">
        <v>1</v>
      </c>
      <c r="B71" s="137"/>
      <c r="C71" s="137"/>
      <c r="D71" s="137"/>
      <c r="E71" s="30">
        <v>2</v>
      </c>
      <c r="F71" s="144">
        <v>3</v>
      </c>
      <c r="G71" s="145"/>
      <c r="H71" s="145"/>
      <c r="I71" s="146"/>
      <c r="J71" s="144">
        <v>4</v>
      </c>
      <c r="K71" s="145"/>
      <c r="L71" s="145"/>
      <c r="M71" s="146"/>
      <c r="N71" s="144">
        <v>5</v>
      </c>
      <c r="O71" s="145"/>
      <c r="P71" s="145"/>
      <c r="Q71" s="146"/>
    </row>
    <row r="72" spans="1:17" ht="15.75" customHeight="1">
      <c r="A72" s="134" t="s">
        <v>36</v>
      </c>
      <c r="B72" s="127"/>
      <c r="C72" s="127"/>
      <c r="D72" s="170"/>
      <c r="E72" s="30"/>
      <c r="F72" s="144"/>
      <c r="G72" s="145"/>
      <c r="H72" s="145"/>
      <c r="I72" s="146"/>
      <c r="J72" s="144"/>
      <c r="K72" s="145"/>
      <c r="L72" s="145"/>
      <c r="M72" s="146"/>
      <c r="N72" s="144"/>
      <c r="O72" s="145"/>
      <c r="P72" s="145"/>
      <c r="Q72" s="146"/>
    </row>
    <row r="73" spans="1:17" ht="18.75" customHeight="1">
      <c r="A73" s="134" t="s">
        <v>37</v>
      </c>
      <c r="B73" s="127"/>
      <c r="C73" s="127"/>
      <c r="D73" s="127"/>
      <c r="E73" s="30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3" t="s">
        <v>38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44" t="s">
        <v>39</v>
      </c>
      <c r="D77" s="145"/>
      <c r="E77" s="146"/>
      <c r="F77" s="137" t="s">
        <v>40</v>
      </c>
      <c r="G77" s="137"/>
      <c r="H77" s="137"/>
      <c r="I77" s="137"/>
      <c r="J77" s="137" t="s">
        <v>41</v>
      </c>
      <c r="K77" s="137"/>
      <c r="L77" s="137"/>
      <c r="M77" s="137"/>
      <c r="N77" s="137" t="s">
        <v>42</v>
      </c>
      <c r="O77" s="137"/>
      <c r="P77" s="137"/>
      <c r="Q77" s="137"/>
    </row>
    <row r="78" spans="1:17" ht="19.5" customHeight="1">
      <c r="A78" s="30">
        <v>1</v>
      </c>
      <c r="B78" s="34">
        <v>2</v>
      </c>
      <c r="C78" s="137">
        <v>3</v>
      </c>
      <c r="D78" s="137"/>
      <c r="E78" s="137"/>
      <c r="F78" s="137">
        <v>4</v>
      </c>
      <c r="G78" s="137"/>
      <c r="H78" s="137"/>
      <c r="I78" s="137"/>
      <c r="J78" s="137">
        <v>5</v>
      </c>
      <c r="K78" s="137"/>
      <c r="L78" s="137"/>
      <c r="M78" s="137"/>
      <c r="N78" s="137">
        <v>6</v>
      </c>
      <c r="O78" s="137"/>
      <c r="P78" s="137"/>
      <c r="Q78" s="137"/>
    </row>
    <row r="79" spans="1:17" ht="34.5" customHeight="1">
      <c r="A79" s="30"/>
      <c r="B79" s="36">
        <v>1513190</v>
      </c>
      <c r="C79" s="169" t="s">
        <v>90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70"/>
    </row>
    <row r="80" spans="1:17" ht="24" customHeight="1">
      <c r="A80" s="37">
        <v>1</v>
      </c>
      <c r="B80" s="38"/>
      <c r="C80" s="171" t="s">
        <v>43</v>
      </c>
      <c r="D80" s="172"/>
      <c r="E80" s="173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34" t="s">
        <v>92</v>
      </c>
      <c r="D81" s="128"/>
      <c r="E81" s="158"/>
      <c r="F81" s="144" t="s">
        <v>75</v>
      </c>
      <c r="G81" s="152"/>
      <c r="H81" s="152"/>
      <c r="I81" s="153"/>
      <c r="J81" s="166" t="s">
        <v>77</v>
      </c>
      <c r="K81" s="167"/>
      <c r="L81" s="167"/>
      <c r="M81" s="168"/>
      <c r="N81" s="148">
        <v>1289.08</v>
      </c>
      <c r="O81" s="149"/>
      <c r="P81" s="149"/>
      <c r="Q81" s="150"/>
    </row>
    <row r="82" spans="1:17" ht="21" customHeight="1">
      <c r="A82" s="44">
        <v>2</v>
      </c>
      <c r="B82" s="45"/>
      <c r="C82" s="174" t="s">
        <v>44</v>
      </c>
      <c r="D82" s="128"/>
      <c r="E82" s="128"/>
      <c r="F82" s="128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27"/>
      <c r="D83" s="128"/>
      <c r="E83" s="158"/>
      <c r="F83" s="144"/>
      <c r="G83" s="152"/>
      <c r="H83" s="152"/>
      <c r="I83" s="153"/>
      <c r="J83" s="144"/>
      <c r="K83" s="152"/>
      <c r="L83" s="152"/>
      <c r="M83" s="153"/>
      <c r="N83" s="151"/>
      <c r="O83" s="152"/>
      <c r="P83" s="152"/>
      <c r="Q83" s="153"/>
    </row>
    <row r="84" spans="1:17" ht="35.25" customHeight="1">
      <c r="A84" s="47"/>
      <c r="B84" s="48"/>
      <c r="C84" s="134" t="s">
        <v>93</v>
      </c>
      <c r="D84" s="127"/>
      <c r="E84" s="170"/>
      <c r="F84" s="144" t="s">
        <v>76</v>
      </c>
      <c r="G84" s="145"/>
      <c r="H84" s="145"/>
      <c r="I84" s="146"/>
      <c r="J84" s="144" t="s">
        <v>77</v>
      </c>
      <c r="K84" s="145"/>
      <c r="L84" s="145"/>
      <c r="M84" s="146"/>
      <c r="N84" s="159">
        <v>13</v>
      </c>
      <c r="O84" s="160"/>
      <c r="P84" s="160"/>
      <c r="Q84" s="161"/>
    </row>
    <row r="85" spans="1:17" ht="20.25" customHeight="1">
      <c r="A85" s="49">
        <v>3</v>
      </c>
      <c r="B85" s="50"/>
      <c r="C85" s="154" t="s">
        <v>45</v>
      </c>
      <c r="D85" s="155"/>
      <c r="E85" s="156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157" t="s">
        <v>94</v>
      </c>
      <c r="D86" s="128"/>
      <c r="E86" s="158"/>
      <c r="F86" s="144" t="s">
        <v>75</v>
      </c>
      <c r="G86" s="152"/>
      <c r="H86" s="152"/>
      <c r="I86" s="153"/>
      <c r="J86" s="162" t="s">
        <v>84</v>
      </c>
      <c r="K86" s="152"/>
      <c r="L86" s="152"/>
      <c r="M86" s="153"/>
      <c r="N86" s="163">
        <f>N81/N84</f>
        <v>99.16</v>
      </c>
      <c r="O86" s="164"/>
      <c r="P86" s="164"/>
      <c r="Q86" s="165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7" t="s">
        <v>46</v>
      </c>
      <c r="Q89" s="147"/>
    </row>
    <row r="90" spans="1:17" ht="51.75" customHeight="1">
      <c r="A90" s="137" t="s">
        <v>47</v>
      </c>
      <c r="B90" s="138" t="s">
        <v>48</v>
      </c>
      <c r="C90" s="118"/>
      <c r="D90" s="118"/>
      <c r="E90" s="139"/>
      <c r="F90" s="142" t="s">
        <v>24</v>
      </c>
      <c r="G90" s="144" t="s">
        <v>49</v>
      </c>
      <c r="H90" s="145"/>
      <c r="I90" s="146"/>
      <c r="J90" s="144" t="s">
        <v>50</v>
      </c>
      <c r="K90" s="145"/>
      <c r="L90" s="146"/>
      <c r="M90" s="144" t="s">
        <v>51</v>
      </c>
      <c r="N90" s="145"/>
      <c r="O90" s="146"/>
      <c r="P90" s="138" t="s">
        <v>52</v>
      </c>
      <c r="Q90" s="139"/>
    </row>
    <row r="91" spans="1:17" ht="56.25">
      <c r="A91" s="137"/>
      <c r="B91" s="140"/>
      <c r="C91" s="117"/>
      <c r="D91" s="117"/>
      <c r="E91" s="141"/>
      <c r="F91" s="143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40"/>
      <c r="Q91" s="141"/>
    </row>
    <row r="92" spans="1:17" ht="18.75">
      <c r="A92" s="30">
        <v>1</v>
      </c>
      <c r="B92" s="144">
        <v>2</v>
      </c>
      <c r="C92" s="145"/>
      <c r="D92" s="145"/>
      <c r="E92" s="146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37">
        <v>13</v>
      </c>
      <c r="Q92" s="137"/>
    </row>
    <row r="93" spans="1:17" ht="21" customHeight="1">
      <c r="A93" s="30"/>
      <c r="B93" s="134" t="s">
        <v>56</v>
      </c>
      <c r="C93" s="127"/>
      <c r="D93" s="128"/>
      <c r="E93" s="1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30"/>
      <c r="Q93" s="131"/>
    </row>
    <row r="94" spans="1:17" ht="21" customHeight="1">
      <c r="A94" s="30"/>
      <c r="B94" s="134" t="s">
        <v>57</v>
      </c>
      <c r="C94" s="127"/>
      <c r="D94" s="128"/>
      <c r="E94" s="1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0"/>
      <c r="Q94" s="131"/>
    </row>
    <row r="95" spans="1:17" ht="20.25" customHeight="1">
      <c r="A95" s="30"/>
      <c r="B95" s="126" t="s">
        <v>58</v>
      </c>
      <c r="C95" s="135"/>
      <c r="D95" s="128"/>
      <c r="E95" s="1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30"/>
      <c r="Q95" s="131"/>
    </row>
    <row r="96" spans="1:17" ht="30" customHeight="1">
      <c r="A96" s="30"/>
      <c r="B96" s="126" t="s">
        <v>59</v>
      </c>
      <c r="C96" s="127"/>
      <c r="D96" s="128"/>
      <c r="E96" s="129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130"/>
      <c r="Q96" s="131"/>
    </row>
    <row r="97" spans="1:17" ht="18.75">
      <c r="A97" s="30"/>
      <c r="B97" s="134" t="s">
        <v>37</v>
      </c>
      <c r="C97" s="127"/>
      <c r="D97" s="128"/>
      <c r="E97" s="1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6"/>
      <c r="Q97" s="136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1" t="s">
        <v>61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2"/>
      <c r="P99" s="122"/>
      <c r="Q99" s="12"/>
    </row>
    <row r="100" spans="1:17" ht="18.75">
      <c r="A100" s="124" t="s">
        <v>62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"/>
    </row>
    <row r="101" spans="1:17" ht="15" customHeight="1">
      <c r="A101" s="121" t="s">
        <v>63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3" t="s">
        <v>79</v>
      </c>
      <c r="B104" s="123"/>
      <c r="C104" s="123"/>
      <c r="D104" s="123"/>
      <c r="E104" s="123"/>
      <c r="F104" s="12"/>
      <c r="G104" s="117"/>
      <c r="H104" s="117"/>
      <c r="I104" s="117"/>
      <c r="J104" s="12"/>
      <c r="K104" s="120" t="s">
        <v>97</v>
      </c>
      <c r="L104" s="120"/>
      <c r="M104" s="120"/>
      <c r="N104" s="120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119" t="s">
        <v>64</v>
      </c>
      <c r="H105" s="119"/>
      <c r="I105" s="119"/>
      <c r="J105" s="12"/>
      <c r="K105" s="119" t="s">
        <v>65</v>
      </c>
      <c r="L105" s="119"/>
      <c r="M105" s="119"/>
      <c r="N105" s="119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3" t="s">
        <v>66</v>
      </c>
      <c r="B107" s="12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3" t="s">
        <v>67</v>
      </c>
      <c r="B109" s="123"/>
      <c r="C109" s="123"/>
      <c r="D109" s="123"/>
      <c r="E109" s="123"/>
      <c r="F109" s="12"/>
      <c r="G109" s="117"/>
      <c r="H109" s="117"/>
      <c r="I109" s="117"/>
      <c r="J109" s="12"/>
      <c r="K109" s="120" t="s">
        <v>68</v>
      </c>
      <c r="L109" s="120"/>
      <c r="M109" s="120"/>
      <c r="N109" s="120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18" t="s">
        <v>64</v>
      </c>
      <c r="H110" s="118"/>
      <c r="I110" s="118"/>
      <c r="J110" s="12"/>
      <c r="K110" s="118" t="s">
        <v>65</v>
      </c>
      <c r="L110" s="118"/>
      <c r="M110" s="118"/>
      <c r="N110" s="118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3" t="s">
        <v>80</v>
      </c>
      <c r="B112" s="13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6" t="s">
        <v>85</v>
      </c>
      <c r="B113" s="56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2"/>
      <c r="B114" s="122"/>
      <c r="C114" s="12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2"/>
      <c r="B117" s="132"/>
      <c r="C117" s="13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2" t="s">
        <v>1</v>
      </c>
      <c r="L2" s="132"/>
      <c r="M2" s="132"/>
      <c r="N2" s="132"/>
      <c r="O2" s="132"/>
      <c r="P2" s="13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2" t="s">
        <v>2</v>
      </c>
      <c r="L3" s="132"/>
      <c r="M3" s="132"/>
      <c r="N3" s="132"/>
      <c r="O3" s="132"/>
      <c r="P3" s="13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2" t="s">
        <v>3</v>
      </c>
      <c r="L7" s="212"/>
      <c r="M7" s="212"/>
      <c r="N7" s="212"/>
      <c r="O7" s="213"/>
      <c r="P7" s="213"/>
      <c r="Q7" s="21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4" t="s">
        <v>69</v>
      </c>
      <c r="L9" s="214"/>
      <c r="M9" s="214"/>
      <c r="N9" s="214"/>
      <c r="O9" s="215"/>
      <c r="P9" s="215"/>
      <c r="Q9" s="21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8" t="s">
        <v>4</v>
      </c>
      <c r="L10" s="208"/>
      <c r="M10" s="208"/>
      <c r="N10" s="208"/>
      <c r="O10" s="209"/>
      <c r="P10" s="210"/>
      <c r="Q10" s="21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7" t="s">
        <v>98</v>
      </c>
      <c r="L11" s="58" t="s">
        <v>5</v>
      </c>
      <c r="M11" s="63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1" t="s">
        <v>6</v>
      </c>
      <c r="L13" s="211"/>
      <c r="M13" s="21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7" t="s">
        <v>98</v>
      </c>
      <c r="L16" s="58" t="s">
        <v>5</v>
      </c>
      <c r="M16" s="58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3" t="s">
        <v>86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9"/>
      <c r="B24" s="9"/>
      <c r="C24" s="9"/>
      <c r="D24" s="9"/>
      <c r="E24" s="205"/>
      <c r="F24" s="205"/>
      <c r="G24" s="205"/>
      <c r="H24" s="205"/>
      <c r="I24" s="205"/>
      <c r="J24" s="205"/>
      <c r="K24" s="9"/>
      <c r="L24" s="9"/>
      <c r="M24" s="9"/>
      <c r="N24" s="9"/>
      <c r="O24" s="9"/>
      <c r="P24" s="9"/>
      <c r="Q24" s="9"/>
    </row>
    <row r="25" spans="1:17" ht="15.75" customHeight="1">
      <c r="A25" s="204" t="s">
        <v>81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1"/>
      <c r="L25" s="11"/>
      <c r="M25" s="11"/>
      <c r="N25" s="11"/>
      <c r="O25" s="11"/>
      <c r="P25" s="11"/>
      <c r="Q25" s="11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2"/>
      <c r="O29" s="12"/>
      <c r="P29" s="12"/>
      <c r="Q29" s="12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6" t="s">
        <v>115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6" t="s">
        <v>111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25"/>
      <c r="P36" s="125"/>
      <c r="Q36" s="125"/>
    </row>
    <row r="37" spans="1:17" ht="15.75" customHeight="1">
      <c r="A37" s="204" t="s">
        <v>12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2"/>
      <c r="O37" s="12"/>
      <c r="P37" s="12"/>
      <c r="Q37" s="12"/>
    </row>
    <row r="38" spans="1:17" ht="15.75" customHeight="1">
      <c r="A38" s="191" t="s">
        <v>13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8.75" customHeight="1">
      <c r="A39" s="191" t="s">
        <v>14</v>
      </c>
      <c r="B39" s="191"/>
      <c r="C39" s="191"/>
      <c r="D39" s="122"/>
      <c r="E39" s="122"/>
      <c r="F39" s="122"/>
      <c r="G39" s="122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 ht="21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25" customHeight="1">
      <c r="A42" s="191" t="s">
        <v>87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0.25" customHeight="1" hidden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ht="20.25" customHeight="1">
      <c r="A45" s="191" t="s">
        <v>83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21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9.5" customHeight="1">
      <c r="A47" s="191" t="s">
        <v>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5" customFormat="1" ht="17.25" customHeight="1">
      <c r="A48" s="190" t="s">
        <v>18</v>
      </c>
      <c r="B48" s="190"/>
      <c r="C48" s="190"/>
      <c r="D48" s="190"/>
      <c r="E48" s="190"/>
      <c r="F48" s="190"/>
      <c r="G48" s="190"/>
      <c r="H48" s="190"/>
      <c r="I48" s="190"/>
      <c r="J48" s="122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0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3"/>
      <c r="M49" s="23"/>
      <c r="N49" s="23"/>
      <c r="O49" s="23"/>
      <c r="P49" s="23"/>
      <c r="Q49" s="23"/>
    </row>
    <row r="50" spans="1:17" s="5" customFormat="1" ht="18.75" customHeight="1">
      <c r="A50" s="190" t="s">
        <v>20</v>
      </c>
      <c r="B50" s="122"/>
      <c r="C50" s="122"/>
      <c r="D50" s="122"/>
      <c r="E50" s="122"/>
      <c r="F50" s="122"/>
      <c r="G50" s="122"/>
      <c r="H50" s="122"/>
      <c r="I50" s="122"/>
      <c r="J50" s="12"/>
      <c r="K50" s="12"/>
      <c r="L50" s="23"/>
      <c r="M50" s="23"/>
      <c r="N50" s="23"/>
      <c r="O50" s="23"/>
      <c r="P50" s="23"/>
      <c r="Q50" s="23"/>
    </row>
    <row r="51" s="64" customFormat="1" ht="0.75" customHeight="1">
      <c r="A51" s="64" t="s">
        <v>96</v>
      </c>
    </row>
    <row r="52" spans="1:17" ht="59.25" customHeight="1">
      <c r="A52" s="192" t="s">
        <v>99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86" t="s">
        <v>21</v>
      </c>
      <c r="B54" s="186"/>
      <c r="C54" s="18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89" t="s">
        <v>100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23" t="s">
        <v>22</v>
      </c>
      <c r="B57" s="123"/>
      <c r="C57" s="123"/>
      <c r="D57" s="123"/>
      <c r="E57" s="123"/>
      <c r="F57" s="123"/>
      <c r="G57" s="123"/>
      <c r="H57" s="123"/>
      <c r="I57" s="123"/>
      <c r="J57" s="123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44" t="s">
        <v>24</v>
      </c>
      <c r="C59" s="187"/>
      <c r="D59" s="188" t="s">
        <v>25</v>
      </c>
      <c r="E59" s="187"/>
      <c r="F59" s="188" t="s">
        <v>26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7"/>
    </row>
    <row r="60" spans="1:17" ht="19.5" customHeight="1">
      <c r="A60" s="32"/>
      <c r="B60" s="144"/>
      <c r="C60" s="187"/>
      <c r="D60" s="188"/>
      <c r="E60" s="187"/>
      <c r="F60" s="188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87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6" t="s">
        <v>27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44" t="s">
        <v>29</v>
      </c>
      <c r="E64" s="146"/>
      <c r="F64" s="137" t="s">
        <v>30</v>
      </c>
      <c r="G64" s="137"/>
      <c r="H64" s="137"/>
      <c r="I64" s="137"/>
      <c r="J64" s="137" t="s">
        <v>31</v>
      </c>
      <c r="K64" s="137"/>
      <c r="L64" s="137"/>
      <c r="M64" s="137"/>
      <c r="N64" s="137" t="s">
        <v>32</v>
      </c>
      <c r="O64" s="137"/>
      <c r="P64" s="137"/>
      <c r="Q64" s="137"/>
    </row>
    <row r="65" spans="1:17" ht="15" customHeight="1">
      <c r="A65" s="30">
        <v>1</v>
      </c>
      <c r="B65" s="30">
        <v>2</v>
      </c>
      <c r="C65" s="30">
        <v>3</v>
      </c>
      <c r="D65" s="137">
        <v>4</v>
      </c>
      <c r="E65" s="137"/>
      <c r="F65" s="137">
        <v>5</v>
      </c>
      <c r="G65" s="137"/>
      <c r="H65" s="137"/>
      <c r="I65" s="137"/>
      <c r="J65" s="145">
        <v>6</v>
      </c>
      <c r="K65" s="145"/>
      <c r="L65" s="145"/>
      <c r="M65" s="187"/>
      <c r="N65" s="188">
        <v>7</v>
      </c>
      <c r="O65" s="145"/>
      <c r="P65" s="145"/>
      <c r="Q65" s="187"/>
    </row>
    <row r="66" spans="1:17" ht="128.25" customHeight="1">
      <c r="A66" s="35"/>
      <c r="B66" s="35" t="s">
        <v>102</v>
      </c>
      <c r="C66" s="35" t="s">
        <v>116</v>
      </c>
      <c r="D66" s="175" t="s">
        <v>101</v>
      </c>
      <c r="E66" s="146"/>
      <c r="F66" s="233">
        <v>0</v>
      </c>
      <c r="G66" s="233"/>
      <c r="H66" s="233"/>
      <c r="I66" s="233"/>
      <c r="J66" s="177">
        <v>643.3</v>
      </c>
      <c r="K66" s="177"/>
      <c r="L66" s="177"/>
      <c r="M66" s="178"/>
      <c r="N66" s="234">
        <f>F66+J66</f>
        <v>643.3</v>
      </c>
      <c r="O66" s="235"/>
      <c r="P66" s="235"/>
      <c r="Q66" s="236"/>
    </row>
    <row r="67" spans="1:17" ht="36.75" customHeight="1">
      <c r="A67" s="35"/>
      <c r="B67" s="35"/>
      <c r="C67" s="35"/>
      <c r="D67" s="180" t="s">
        <v>33</v>
      </c>
      <c r="E67" s="181"/>
      <c r="F67" s="237">
        <f>F66</f>
        <v>0</v>
      </c>
      <c r="G67" s="237"/>
      <c r="H67" s="237"/>
      <c r="I67" s="237"/>
      <c r="J67" s="183">
        <f>J66</f>
        <v>643.3</v>
      </c>
      <c r="K67" s="183"/>
      <c r="L67" s="183"/>
      <c r="M67" s="184"/>
      <c r="N67" s="238">
        <f>F67+J67</f>
        <v>643.3</v>
      </c>
      <c r="O67" s="239"/>
      <c r="P67" s="239"/>
      <c r="Q67" s="240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3" t="s">
        <v>34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7" t="s">
        <v>35</v>
      </c>
      <c r="B71" s="137"/>
      <c r="C71" s="137"/>
      <c r="D71" s="137"/>
      <c r="E71" s="30" t="s">
        <v>24</v>
      </c>
      <c r="F71" s="137" t="s">
        <v>30</v>
      </c>
      <c r="G71" s="137"/>
      <c r="H71" s="137"/>
      <c r="I71" s="137"/>
      <c r="J71" s="137" t="s">
        <v>31</v>
      </c>
      <c r="K71" s="137"/>
      <c r="L71" s="137"/>
      <c r="M71" s="137"/>
      <c r="N71" s="137" t="s">
        <v>32</v>
      </c>
      <c r="O71" s="137"/>
      <c r="P71" s="137"/>
      <c r="Q71" s="137"/>
    </row>
    <row r="72" spans="1:17" ht="18.75" customHeight="1">
      <c r="A72" s="137">
        <v>1</v>
      </c>
      <c r="B72" s="137"/>
      <c r="C72" s="137"/>
      <c r="D72" s="137"/>
      <c r="E72" s="30">
        <v>2</v>
      </c>
      <c r="F72" s="144">
        <v>3</v>
      </c>
      <c r="G72" s="145"/>
      <c r="H72" s="145"/>
      <c r="I72" s="146"/>
      <c r="J72" s="144">
        <v>4</v>
      </c>
      <c r="K72" s="145"/>
      <c r="L72" s="145"/>
      <c r="M72" s="146"/>
      <c r="N72" s="144">
        <v>5</v>
      </c>
      <c r="O72" s="145"/>
      <c r="P72" s="145"/>
      <c r="Q72" s="146"/>
    </row>
    <row r="73" spans="1:17" ht="15.75" customHeight="1">
      <c r="A73" s="134" t="s">
        <v>36</v>
      </c>
      <c r="B73" s="127"/>
      <c r="C73" s="127"/>
      <c r="D73" s="170"/>
      <c r="E73" s="30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8.75" customHeight="1">
      <c r="A74" s="134" t="s">
        <v>37</v>
      </c>
      <c r="B74" s="127"/>
      <c r="C74" s="127"/>
      <c r="D74" s="127"/>
      <c r="E74" s="30"/>
      <c r="F74" s="144"/>
      <c r="G74" s="145"/>
      <c r="H74" s="145"/>
      <c r="I74" s="146"/>
      <c r="J74" s="144"/>
      <c r="K74" s="145"/>
      <c r="L74" s="145"/>
      <c r="M74" s="146"/>
      <c r="N74" s="144"/>
      <c r="O74" s="145"/>
      <c r="P74" s="145"/>
      <c r="Q74" s="146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3" t="s">
        <v>38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44" t="s">
        <v>39</v>
      </c>
      <c r="D78" s="145"/>
      <c r="E78" s="146"/>
      <c r="F78" s="137" t="s">
        <v>40</v>
      </c>
      <c r="G78" s="137"/>
      <c r="H78" s="137"/>
      <c r="I78" s="137"/>
      <c r="J78" s="137" t="s">
        <v>41</v>
      </c>
      <c r="K78" s="137"/>
      <c r="L78" s="137"/>
      <c r="M78" s="137"/>
      <c r="N78" s="137" t="s">
        <v>42</v>
      </c>
      <c r="O78" s="137"/>
      <c r="P78" s="137"/>
      <c r="Q78" s="137"/>
    </row>
    <row r="79" spans="1:17" ht="19.5" customHeight="1">
      <c r="A79" s="30">
        <v>1</v>
      </c>
      <c r="B79" s="34">
        <v>2</v>
      </c>
      <c r="C79" s="137">
        <v>3</v>
      </c>
      <c r="D79" s="137"/>
      <c r="E79" s="137"/>
      <c r="F79" s="137">
        <v>4</v>
      </c>
      <c r="G79" s="137"/>
      <c r="H79" s="137"/>
      <c r="I79" s="137"/>
      <c r="J79" s="137">
        <v>5</v>
      </c>
      <c r="K79" s="137"/>
      <c r="L79" s="137"/>
      <c r="M79" s="137"/>
      <c r="N79" s="137">
        <v>6</v>
      </c>
      <c r="O79" s="137"/>
      <c r="P79" s="137"/>
      <c r="Q79" s="137"/>
    </row>
    <row r="80" spans="1:17" ht="34.5" customHeight="1">
      <c r="A80" s="30"/>
      <c r="B80" s="36">
        <v>1517470</v>
      </c>
      <c r="C80" s="169" t="s">
        <v>103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70"/>
    </row>
    <row r="81" spans="1:17" ht="24" customHeight="1">
      <c r="A81" s="37">
        <v>1</v>
      </c>
      <c r="B81" s="38"/>
      <c r="C81" s="171" t="s">
        <v>43</v>
      </c>
      <c r="D81" s="172"/>
      <c r="E81" s="173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6"/>
      <c r="B82" s="43"/>
      <c r="C82" s="225" t="s">
        <v>112</v>
      </c>
      <c r="D82" s="226"/>
      <c r="E82" s="227"/>
      <c r="F82" s="151" t="s">
        <v>104</v>
      </c>
      <c r="G82" s="152"/>
      <c r="H82" s="152"/>
      <c r="I82" s="153"/>
      <c r="J82" s="151" t="s">
        <v>105</v>
      </c>
      <c r="K82" s="152"/>
      <c r="L82" s="152"/>
      <c r="M82" s="153"/>
      <c r="N82" s="228">
        <v>61</v>
      </c>
      <c r="O82" s="229"/>
      <c r="P82" s="229"/>
      <c r="Q82" s="230"/>
    </row>
    <row r="83" spans="1:17" ht="75.75" customHeight="1">
      <c r="A83" s="42"/>
      <c r="B83" s="43"/>
      <c r="C83" s="134" t="s">
        <v>113</v>
      </c>
      <c r="D83" s="128"/>
      <c r="E83" s="158"/>
      <c r="F83" s="144" t="s">
        <v>104</v>
      </c>
      <c r="G83" s="152"/>
      <c r="H83" s="152"/>
      <c r="I83" s="153"/>
      <c r="J83" s="166" t="s">
        <v>105</v>
      </c>
      <c r="K83" s="167"/>
      <c r="L83" s="167"/>
      <c r="M83" s="168"/>
      <c r="N83" s="148">
        <v>643.3</v>
      </c>
      <c r="O83" s="149"/>
      <c r="P83" s="149"/>
      <c r="Q83" s="150"/>
    </row>
    <row r="84" spans="1:17" ht="75" customHeight="1">
      <c r="A84" s="42"/>
      <c r="B84" s="43"/>
      <c r="C84" s="134" t="s">
        <v>114</v>
      </c>
      <c r="D84" s="127"/>
      <c r="E84" s="170"/>
      <c r="F84" s="144" t="s">
        <v>104</v>
      </c>
      <c r="G84" s="152"/>
      <c r="H84" s="152"/>
      <c r="I84" s="153"/>
      <c r="J84" s="166" t="s">
        <v>105</v>
      </c>
      <c r="K84" s="231"/>
      <c r="L84" s="231"/>
      <c r="M84" s="232"/>
      <c r="N84" s="148">
        <v>-96</v>
      </c>
      <c r="O84" s="149"/>
      <c r="P84" s="149"/>
      <c r="Q84" s="150"/>
    </row>
    <row r="85" spans="1:17" ht="1.5" customHeight="1" hidden="1">
      <c r="A85" s="44">
        <v>2</v>
      </c>
      <c r="B85" s="45"/>
      <c r="C85" s="174" t="s">
        <v>44</v>
      </c>
      <c r="D85" s="128"/>
      <c r="E85" s="128"/>
      <c r="F85" s="128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27"/>
      <c r="D86" s="128"/>
      <c r="E86" s="158"/>
      <c r="F86" s="144"/>
      <c r="G86" s="152"/>
      <c r="H86" s="152"/>
      <c r="I86" s="153"/>
      <c r="J86" s="144"/>
      <c r="K86" s="152"/>
      <c r="L86" s="152"/>
      <c r="M86" s="153"/>
      <c r="N86" s="151"/>
      <c r="O86" s="152"/>
      <c r="P86" s="152"/>
      <c r="Q86" s="153"/>
    </row>
    <row r="87" spans="1:17" ht="38.25" customHeight="1" hidden="1">
      <c r="A87" s="47"/>
      <c r="B87" s="48"/>
      <c r="C87" s="134"/>
      <c r="D87" s="127"/>
      <c r="E87" s="170"/>
      <c r="F87" s="144" t="s">
        <v>76</v>
      </c>
      <c r="G87" s="145"/>
      <c r="H87" s="145"/>
      <c r="I87" s="146"/>
      <c r="J87" s="144" t="s">
        <v>77</v>
      </c>
      <c r="K87" s="145"/>
      <c r="L87" s="145"/>
      <c r="M87" s="146"/>
      <c r="N87" s="151"/>
      <c r="O87" s="152"/>
      <c r="P87" s="152"/>
      <c r="Q87" s="153"/>
    </row>
    <row r="88" spans="1:17" ht="20.25" customHeight="1">
      <c r="A88" s="49">
        <v>2</v>
      </c>
      <c r="B88" s="50"/>
      <c r="C88" s="154" t="s">
        <v>107</v>
      </c>
      <c r="D88" s="155"/>
      <c r="E88" s="156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157" t="s">
        <v>109</v>
      </c>
      <c r="D89" s="128"/>
      <c r="E89" s="158"/>
      <c r="F89" s="144" t="s">
        <v>117</v>
      </c>
      <c r="G89" s="152"/>
      <c r="H89" s="152"/>
      <c r="I89" s="153"/>
      <c r="J89" s="162" t="s">
        <v>78</v>
      </c>
      <c r="K89" s="152"/>
      <c r="L89" s="152"/>
      <c r="M89" s="153"/>
      <c r="N89" s="222">
        <f>N83/N82</f>
        <v>10.545901639344262</v>
      </c>
      <c r="O89" s="223"/>
      <c r="P89" s="223"/>
      <c r="Q89" s="224"/>
    </row>
    <row r="90" spans="1:31" ht="58.5" customHeight="1">
      <c r="A90" s="65"/>
      <c r="B90" s="65"/>
      <c r="C90" s="225" t="s">
        <v>108</v>
      </c>
      <c r="D90" s="226"/>
      <c r="E90" s="227"/>
      <c r="F90" s="216" t="s">
        <v>104</v>
      </c>
      <c r="G90" s="217"/>
      <c r="H90" s="217"/>
      <c r="I90" s="218"/>
      <c r="J90" s="219" t="s">
        <v>106</v>
      </c>
      <c r="K90" s="220"/>
      <c r="L90" s="220"/>
      <c r="M90" s="221"/>
      <c r="N90" s="222">
        <v>-96</v>
      </c>
      <c r="O90" s="223"/>
      <c r="P90" s="223"/>
      <c r="Q90" s="224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7" t="s">
        <v>46</v>
      </c>
      <c r="Q92" s="147"/>
    </row>
    <row r="93" spans="1:17" ht="51.75" customHeight="1">
      <c r="A93" s="137" t="s">
        <v>47</v>
      </c>
      <c r="B93" s="138" t="s">
        <v>48</v>
      </c>
      <c r="C93" s="118"/>
      <c r="D93" s="118"/>
      <c r="E93" s="139"/>
      <c r="F93" s="142" t="s">
        <v>24</v>
      </c>
      <c r="G93" s="144" t="s">
        <v>49</v>
      </c>
      <c r="H93" s="145"/>
      <c r="I93" s="146"/>
      <c r="J93" s="144" t="s">
        <v>50</v>
      </c>
      <c r="K93" s="145"/>
      <c r="L93" s="146"/>
      <c r="M93" s="144" t="s">
        <v>51</v>
      </c>
      <c r="N93" s="145"/>
      <c r="O93" s="146"/>
      <c r="P93" s="138" t="s">
        <v>52</v>
      </c>
      <c r="Q93" s="139"/>
    </row>
    <row r="94" spans="1:17" ht="56.25">
      <c r="A94" s="137"/>
      <c r="B94" s="140"/>
      <c r="C94" s="117"/>
      <c r="D94" s="117"/>
      <c r="E94" s="141"/>
      <c r="F94" s="143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40"/>
      <c r="Q94" s="141"/>
    </row>
    <row r="95" spans="1:17" ht="18.75">
      <c r="A95" s="30">
        <v>1</v>
      </c>
      <c r="B95" s="144">
        <v>2</v>
      </c>
      <c r="C95" s="145"/>
      <c r="D95" s="145"/>
      <c r="E95" s="146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37">
        <v>13</v>
      </c>
      <c r="Q95" s="137"/>
    </row>
    <row r="96" spans="1:17" ht="21" customHeight="1">
      <c r="A96" s="30"/>
      <c r="B96" s="134" t="s">
        <v>56</v>
      </c>
      <c r="C96" s="127"/>
      <c r="D96" s="128"/>
      <c r="E96" s="1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0"/>
      <c r="Q96" s="131"/>
    </row>
    <row r="97" spans="1:17" ht="21" customHeight="1">
      <c r="A97" s="30"/>
      <c r="B97" s="134" t="s">
        <v>57</v>
      </c>
      <c r="C97" s="127"/>
      <c r="D97" s="128"/>
      <c r="E97" s="1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0"/>
      <c r="Q97" s="131"/>
    </row>
    <row r="98" spans="1:17" ht="20.25" customHeight="1">
      <c r="A98" s="30"/>
      <c r="B98" s="126" t="s">
        <v>58</v>
      </c>
      <c r="C98" s="135"/>
      <c r="D98" s="128"/>
      <c r="E98" s="1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0"/>
      <c r="Q98" s="131"/>
    </row>
    <row r="99" spans="1:17" ht="30" customHeight="1">
      <c r="A99" s="30"/>
      <c r="B99" s="126" t="s">
        <v>59</v>
      </c>
      <c r="C99" s="127"/>
      <c r="D99" s="128"/>
      <c r="E99" s="129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130"/>
      <c r="Q99" s="131"/>
    </row>
    <row r="100" spans="1:17" ht="18.75">
      <c r="A100" s="30"/>
      <c r="B100" s="134" t="s">
        <v>37</v>
      </c>
      <c r="C100" s="127"/>
      <c r="D100" s="128"/>
      <c r="E100" s="1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36"/>
      <c r="Q100" s="136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1" t="s">
        <v>61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2"/>
      <c r="P102" s="122"/>
      <c r="Q102" s="12"/>
    </row>
    <row r="103" spans="1:17" ht="18.75">
      <c r="A103" s="124" t="s">
        <v>62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"/>
    </row>
    <row r="104" spans="1:17" ht="15" customHeight="1">
      <c r="A104" s="121" t="s">
        <v>63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3" t="s">
        <v>79</v>
      </c>
      <c r="B107" s="123"/>
      <c r="C107" s="123"/>
      <c r="D107" s="123"/>
      <c r="E107" s="123"/>
      <c r="F107" s="12"/>
      <c r="G107" s="117"/>
      <c r="H107" s="117"/>
      <c r="I107" s="117"/>
      <c r="J107" s="12"/>
      <c r="K107" s="120" t="s">
        <v>97</v>
      </c>
      <c r="L107" s="120"/>
      <c r="M107" s="120"/>
      <c r="N107" s="120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119" t="s">
        <v>64</v>
      </c>
      <c r="H108" s="119"/>
      <c r="I108" s="119"/>
      <c r="J108" s="12"/>
      <c r="K108" s="119" t="s">
        <v>65</v>
      </c>
      <c r="L108" s="119"/>
      <c r="M108" s="119"/>
      <c r="N108" s="119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3" t="s">
        <v>66</v>
      </c>
      <c r="B110" s="12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3" t="s">
        <v>67</v>
      </c>
      <c r="B112" s="123"/>
      <c r="C112" s="123"/>
      <c r="D112" s="123"/>
      <c r="E112" s="123"/>
      <c r="F112" s="12"/>
      <c r="G112" s="117"/>
      <c r="H112" s="117"/>
      <c r="I112" s="117"/>
      <c r="J112" s="12"/>
      <c r="K112" s="120" t="s">
        <v>68</v>
      </c>
      <c r="L112" s="120"/>
      <c r="M112" s="120"/>
      <c r="N112" s="120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18" t="s">
        <v>64</v>
      </c>
      <c r="H113" s="118"/>
      <c r="I113" s="118"/>
      <c r="J113" s="12"/>
      <c r="K113" s="118" t="s">
        <v>65</v>
      </c>
      <c r="L113" s="118"/>
      <c r="M113" s="118"/>
      <c r="N113" s="118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3" t="s">
        <v>80</v>
      </c>
      <c r="B115" s="13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6" t="s">
        <v>85</v>
      </c>
      <c r="B116" s="56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2"/>
      <c r="B117" s="122"/>
      <c r="C117" s="12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2"/>
      <c r="B120" s="132"/>
      <c r="C120" s="13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1"/>
  <sheetViews>
    <sheetView tabSelected="1" view="pageBreakPreview" zoomScale="75" zoomScaleNormal="75" zoomScaleSheetLayoutView="75" zoomScalePageLayoutView="0" workbookViewId="0" topLeftCell="A80">
      <selection activeCell="N87" sqref="N87:Q87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1" t="s">
        <v>0</v>
      </c>
      <c r="L1" s="71"/>
      <c r="M1" s="71"/>
      <c r="N1" s="71"/>
      <c r="O1" s="71"/>
      <c r="P1" s="71"/>
      <c r="Q1" s="7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80" t="s">
        <v>1</v>
      </c>
      <c r="L2" s="280"/>
      <c r="M2" s="280"/>
      <c r="N2" s="280"/>
      <c r="O2" s="280"/>
      <c r="P2" s="280"/>
      <c r="Q2" s="7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80" t="s">
        <v>2</v>
      </c>
      <c r="L3" s="280"/>
      <c r="M3" s="280"/>
      <c r="N3" s="280"/>
      <c r="O3" s="280"/>
      <c r="P3" s="280"/>
      <c r="Q3" s="71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1"/>
      <c r="L4" s="71"/>
      <c r="M4" s="71"/>
      <c r="N4" s="71"/>
      <c r="O4" s="71"/>
      <c r="P4" s="71"/>
      <c r="Q4" s="7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1" t="s">
        <v>129</v>
      </c>
      <c r="L5" s="71"/>
      <c r="M5" s="71"/>
      <c r="N5" s="71"/>
      <c r="O5" s="71"/>
      <c r="P5" s="71"/>
      <c r="Q5" s="7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1" t="s">
        <v>130</v>
      </c>
      <c r="L6" s="71"/>
      <c r="M6" s="71"/>
      <c r="N6" s="71"/>
      <c r="O6" s="71"/>
      <c r="P6" s="71"/>
      <c r="Q6" s="71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1" t="s">
        <v>168</v>
      </c>
      <c r="L7" s="71"/>
      <c r="M7" s="71"/>
      <c r="N7" s="71"/>
      <c r="O7" s="71"/>
      <c r="P7" s="71"/>
      <c r="Q7" s="71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1"/>
      <c r="L8" s="71"/>
      <c r="M8" s="71"/>
      <c r="N8" s="71"/>
      <c r="O8" s="71"/>
      <c r="P8" s="71"/>
      <c r="Q8" s="71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7" t="s">
        <v>0</v>
      </c>
      <c r="L9" s="71"/>
      <c r="M9" s="71"/>
      <c r="N9" s="71"/>
      <c r="O9" s="67"/>
      <c r="P9" s="67"/>
      <c r="Q9" s="67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81" t="s">
        <v>3</v>
      </c>
      <c r="L10" s="281"/>
      <c r="M10" s="281"/>
      <c r="N10" s="281"/>
      <c r="O10" s="282"/>
      <c r="P10" s="282"/>
      <c r="Q10" s="282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1"/>
      <c r="L11" s="71"/>
      <c r="M11" s="71"/>
      <c r="N11" s="71"/>
      <c r="O11" s="71"/>
      <c r="P11" s="71"/>
      <c r="Q11" s="71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83" t="s">
        <v>169</v>
      </c>
      <c r="L12" s="283"/>
      <c r="M12" s="283"/>
      <c r="N12" s="283"/>
      <c r="O12" s="284"/>
      <c r="P12" s="284"/>
      <c r="Q12" s="284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86" t="s">
        <v>4</v>
      </c>
      <c r="L13" s="286"/>
      <c r="M13" s="286"/>
      <c r="N13" s="286"/>
      <c r="O13" s="287"/>
      <c r="P13" s="288"/>
      <c r="Q13" s="288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7"/>
      <c r="L14" s="71"/>
      <c r="M14" s="67"/>
      <c r="N14" s="71"/>
      <c r="O14" s="71"/>
      <c r="P14" s="71"/>
      <c r="Q14" s="71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90" t="s">
        <v>191</v>
      </c>
      <c r="L15" s="290"/>
      <c r="M15" s="290"/>
      <c r="N15" s="116" t="s">
        <v>5</v>
      </c>
      <c r="O15" s="306" t="s">
        <v>192</v>
      </c>
      <c r="P15" s="306"/>
      <c r="Q15" s="68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1"/>
      <c r="L16" s="291"/>
      <c r="M16" s="291"/>
      <c r="N16" s="291"/>
      <c r="O16" s="291"/>
      <c r="P16" s="291"/>
      <c r="Q16" s="291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77"/>
      <c r="L17" s="277"/>
      <c r="M17" s="277"/>
      <c r="N17" s="277"/>
      <c r="O17" s="278"/>
      <c r="P17" s="279"/>
      <c r="Q17" s="279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70"/>
      <c r="L18" s="270"/>
      <c r="M18" s="270"/>
      <c r="N18" s="110"/>
      <c r="O18" s="289"/>
      <c r="P18" s="289"/>
      <c r="Q18" s="72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68"/>
      <c r="L19" s="67"/>
      <c r="M19" s="67"/>
      <c r="N19" s="67"/>
      <c r="O19" s="67"/>
      <c r="P19" s="69"/>
      <c r="Q19" s="69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85" t="s">
        <v>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</row>
    <row r="24" spans="1:17" ht="9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33" customHeight="1">
      <c r="A25" s="285" t="s">
        <v>131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</row>
    <row r="26" spans="1:17" ht="29.25" customHeight="1">
      <c r="A26" s="78"/>
      <c r="B26" s="78"/>
      <c r="C26" s="78"/>
      <c r="D26" s="78"/>
      <c r="E26" s="273" t="s">
        <v>170</v>
      </c>
      <c r="F26" s="273"/>
      <c r="G26" s="273"/>
      <c r="H26" s="273"/>
      <c r="I26" s="273"/>
      <c r="J26" s="78"/>
      <c r="K26" s="78"/>
      <c r="L26" s="78"/>
      <c r="M26" s="78"/>
      <c r="N26" s="78"/>
      <c r="O26" s="78"/>
      <c r="P26" s="78"/>
      <c r="Q26" s="78"/>
    </row>
    <row r="27" spans="1:17" ht="18" customHeight="1" hidden="1">
      <c r="A27" s="79"/>
      <c r="B27" s="79"/>
      <c r="C27" s="79"/>
      <c r="D27" s="79"/>
      <c r="E27" s="294"/>
      <c r="F27" s="294"/>
      <c r="G27" s="294"/>
      <c r="H27" s="294"/>
      <c r="I27" s="294"/>
      <c r="J27" s="79"/>
      <c r="K27" s="79"/>
      <c r="L27" s="79"/>
      <c r="M27" s="79"/>
      <c r="N27" s="79"/>
      <c r="O27" s="79"/>
      <c r="P27" s="79"/>
      <c r="Q27" s="79"/>
    </row>
    <row r="28" spans="1:17" ht="34.5" customHeight="1">
      <c r="A28" s="259" t="s">
        <v>166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</row>
    <row r="29" spans="1:17" ht="20.25">
      <c r="A29" s="271" t="s">
        <v>171</v>
      </c>
      <c r="B29" s="271"/>
      <c r="C29" s="271"/>
      <c r="D29" s="271"/>
      <c r="E29" s="271"/>
      <c r="F29" s="271"/>
      <c r="G29" s="271"/>
      <c r="H29" s="271"/>
      <c r="I29" s="80"/>
      <c r="J29" s="80"/>
      <c r="K29" s="80"/>
      <c r="L29" s="81"/>
      <c r="M29" s="81"/>
      <c r="N29" s="81"/>
      <c r="O29" s="81"/>
      <c r="P29" s="81"/>
      <c r="Q29" s="81"/>
    </row>
    <row r="30" spans="1:17" ht="20.25">
      <c r="A30" s="82"/>
      <c r="B30" s="82"/>
      <c r="C30" s="82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0.25">
      <c r="A31" s="82"/>
      <c r="B31" s="82"/>
      <c r="C31" s="82"/>
      <c r="D31" s="82"/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</row>
    <row r="32" spans="1:17" ht="25.5" customHeight="1">
      <c r="A32" s="295" t="s">
        <v>165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</row>
    <row r="33" spans="1:17" ht="20.25">
      <c r="A33" s="271" t="s">
        <v>172</v>
      </c>
      <c r="B33" s="271"/>
      <c r="C33" s="271"/>
      <c r="D33" s="271"/>
      <c r="E33" s="271"/>
      <c r="F33" s="271"/>
      <c r="G33" s="271"/>
      <c r="H33" s="271"/>
      <c r="I33" s="80"/>
      <c r="J33" s="80"/>
      <c r="K33" s="80"/>
      <c r="L33" s="81"/>
      <c r="M33" s="81"/>
      <c r="N33" s="81"/>
      <c r="O33" s="81"/>
      <c r="P33" s="81"/>
      <c r="Q33" s="81"/>
    </row>
    <row r="34" spans="1:17" ht="12" customHeight="1">
      <c r="A34" s="82"/>
      <c r="B34" s="82"/>
      <c r="C34" s="82"/>
      <c r="D34" s="82"/>
      <c r="E34" s="82"/>
      <c r="F34" s="82"/>
      <c r="G34" s="82"/>
      <c r="H34" s="82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1.25" customHeight="1">
      <c r="A35" s="82"/>
      <c r="B35" s="82"/>
      <c r="C35" s="82"/>
      <c r="D35" s="82"/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66" customHeight="1">
      <c r="A36" s="107" t="s">
        <v>124</v>
      </c>
      <c r="B36" s="108" t="s">
        <v>145</v>
      </c>
      <c r="C36" s="109">
        <v>1030</v>
      </c>
      <c r="D36" s="272" t="s">
        <v>146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1:17" ht="22.5" customHeight="1">
      <c r="A37" s="296" t="s">
        <v>173</v>
      </c>
      <c r="B37" s="296"/>
      <c r="C37" s="297" t="s">
        <v>132</v>
      </c>
      <c r="D37" s="298"/>
      <c r="E37" s="296" t="s">
        <v>125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83"/>
    </row>
    <row r="38" spans="1:17" ht="20.25">
      <c r="A38" s="82"/>
      <c r="B38" s="82"/>
      <c r="C38" s="82"/>
      <c r="D38" s="82"/>
      <c r="E38" s="82"/>
      <c r="F38" s="82"/>
      <c r="G38" s="82"/>
      <c r="H38" s="82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57.75" customHeight="1">
      <c r="A39" s="292" t="s">
        <v>184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3"/>
      <c r="P39" s="293"/>
      <c r="Q39" s="293"/>
    </row>
    <row r="40" spans="1:17" ht="64.5" customHeight="1">
      <c r="A40" s="259" t="s">
        <v>12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81"/>
      <c r="O40" s="81"/>
      <c r="P40" s="81"/>
      <c r="Q40" s="81"/>
    </row>
    <row r="41" spans="1:17" ht="1.5" customHeight="1" hidden="1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 ht="0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43.5" customHeight="1">
      <c r="A43" s="260" t="s">
        <v>133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</row>
    <row r="44" spans="1:17" ht="45" customHeight="1">
      <c r="A44" s="256" t="s">
        <v>175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</row>
    <row r="45" spans="1:17" ht="47.25" customHeight="1">
      <c r="A45" s="260" t="s">
        <v>174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</row>
    <row r="46" spans="1:17" ht="3" customHeight="1" hidden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112"/>
      <c r="N46" s="112"/>
      <c r="O46" s="112"/>
      <c r="P46" s="112"/>
      <c r="Q46" s="112"/>
    </row>
    <row r="47" spans="1:17" ht="51" customHeight="1">
      <c r="A47" s="259" t="s">
        <v>179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113"/>
      <c r="P47" s="113"/>
      <c r="Q47" s="112"/>
    </row>
    <row r="48" spans="1:17" ht="54" customHeight="1">
      <c r="A48" s="114" t="s">
        <v>23</v>
      </c>
      <c r="B48" s="299" t="s">
        <v>180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112"/>
    </row>
    <row r="49" spans="1:17" ht="38.25" customHeight="1">
      <c r="A49" s="92">
        <v>1</v>
      </c>
      <c r="B49" s="244" t="s">
        <v>181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6"/>
      <c r="Q49" s="112"/>
    </row>
    <row r="50" spans="1:17" ht="49.5" customHeight="1">
      <c r="A50" s="259" t="s">
        <v>176</v>
      </c>
      <c r="B50" s="259"/>
      <c r="C50" s="259"/>
      <c r="D50" s="259"/>
      <c r="E50" s="259"/>
      <c r="F50" s="259"/>
      <c r="G50" s="259"/>
      <c r="H50" s="259"/>
      <c r="I50" s="85"/>
      <c r="J50" s="85"/>
      <c r="K50" s="85"/>
      <c r="L50" s="85"/>
      <c r="M50" s="85"/>
      <c r="N50" s="85"/>
      <c r="O50" s="85"/>
      <c r="P50" s="85"/>
      <c r="Q50" s="85"/>
    </row>
    <row r="51" spans="1:18" ht="42" customHeight="1">
      <c r="A51" s="189" t="s">
        <v>148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6"/>
    </row>
    <row r="52" spans="1:18" ht="6" customHeight="1" hidden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6"/>
    </row>
    <row r="53" spans="1:17" ht="62.25" customHeight="1">
      <c r="A53" s="258" t="s">
        <v>177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86"/>
      <c r="P53" s="86"/>
      <c r="Q53" s="86"/>
    </row>
    <row r="54" spans="1:17" ht="11.25" customHeight="1" hidden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6"/>
      <c r="L54" s="86"/>
      <c r="M54" s="86"/>
      <c r="N54" s="86"/>
      <c r="O54" s="86"/>
      <c r="P54" s="86"/>
      <c r="Q54" s="86"/>
    </row>
    <row r="55" spans="1:17" ht="47.25" customHeight="1">
      <c r="A55" s="77" t="s">
        <v>23</v>
      </c>
      <c r="B55" s="257" t="s">
        <v>134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8"/>
    </row>
    <row r="56" spans="1:17" ht="63.75" customHeight="1">
      <c r="A56" s="88">
        <v>1</v>
      </c>
      <c r="B56" s="300" t="s">
        <v>147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2"/>
    </row>
    <row r="57" spans="1:17" ht="3" customHeight="1" hidden="1">
      <c r="A57" s="73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36" customHeight="1">
      <c r="A58" s="259" t="s">
        <v>178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</row>
    <row r="59" spans="1:17" ht="22.5" customHeight="1">
      <c r="A59" s="89"/>
      <c r="B59" s="89"/>
      <c r="C59" s="89"/>
      <c r="D59" s="89"/>
      <c r="E59" s="90"/>
      <c r="F59" s="90"/>
      <c r="G59" s="90"/>
      <c r="H59" s="91"/>
      <c r="I59" s="85"/>
      <c r="J59" s="85"/>
      <c r="K59" s="85"/>
      <c r="L59" s="85"/>
      <c r="M59" s="85"/>
      <c r="N59" s="85"/>
      <c r="O59" s="262" t="s">
        <v>135</v>
      </c>
      <c r="P59" s="262"/>
      <c r="Q59" s="85"/>
    </row>
    <row r="60" spans="1:17" ht="42" customHeight="1">
      <c r="A60" s="92" t="s">
        <v>23</v>
      </c>
      <c r="B60" s="241" t="s">
        <v>136</v>
      </c>
      <c r="C60" s="241"/>
      <c r="D60" s="241"/>
      <c r="E60" s="244" t="s">
        <v>30</v>
      </c>
      <c r="F60" s="245"/>
      <c r="G60" s="245"/>
      <c r="H60" s="245"/>
      <c r="I60" s="246"/>
      <c r="J60" s="241" t="s">
        <v>31</v>
      </c>
      <c r="K60" s="241"/>
      <c r="L60" s="241"/>
      <c r="M60" s="241"/>
      <c r="N60" s="241" t="s">
        <v>37</v>
      </c>
      <c r="O60" s="241"/>
      <c r="P60" s="241"/>
      <c r="Q60" s="241"/>
    </row>
    <row r="61" spans="1:17" ht="21.75" customHeight="1">
      <c r="A61" s="93">
        <v>1</v>
      </c>
      <c r="B61" s="243">
        <v>2</v>
      </c>
      <c r="C61" s="243"/>
      <c r="D61" s="243"/>
      <c r="E61" s="263">
        <v>3</v>
      </c>
      <c r="F61" s="264"/>
      <c r="G61" s="264"/>
      <c r="H61" s="264"/>
      <c r="I61" s="265"/>
      <c r="J61" s="243">
        <v>4</v>
      </c>
      <c r="K61" s="243"/>
      <c r="L61" s="243"/>
      <c r="M61" s="243"/>
      <c r="N61" s="243">
        <v>5</v>
      </c>
      <c r="O61" s="243"/>
      <c r="P61" s="243"/>
      <c r="Q61" s="243"/>
    </row>
    <row r="62" spans="1:17" ht="51.75" customHeight="1">
      <c r="A62" s="103">
        <v>1</v>
      </c>
      <c r="B62" s="274" t="s">
        <v>149</v>
      </c>
      <c r="C62" s="275"/>
      <c r="D62" s="276"/>
      <c r="E62" s="249">
        <v>258040</v>
      </c>
      <c r="F62" s="250"/>
      <c r="G62" s="250"/>
      <c r="H62" s="250"/>
      <c r="I62" s="251"/>
      <c r="J62" s="248">
        <v>10000</v>
      </c>
      <c r="K62" s="248"/>
      <c r="L62" s="248"/>
      <c r="M62" s="248"/>
      <c r="N62" s="248">
        <f>E62+J62</f>
        <v>268040</v>
      </c>
      <c r="O62" s="248"/>
      <c r="P62" s="248"/>
      <c r="Q62" s="248"/>
    </row>
    <row r="63" spans="1:17" ht="57.75" customHeight="1">
      <c r="A63" s="269" t="s">
        <v>37</v>
      </c>
      <c r="B63" s="269"/>
      <c r="C63" s="269"/>
      <c r="D63" s="269"/>
      <c r="E63" s="266">
        <f>+E62</f>
        <v>258040</v>
      </c>
      <c r="F63" s="267"/>
      <c r="G63" s="267"/>
      <c r="H63" s="267"/>
      <c r="I63" s="268"/>
      <c r="J63" s="261">
        <v>10000</v>
      </c>
      <c r="K63" s="261"/>
      <c r="L63" s="261"/>
      <c r="M63" s="261"/>
      <c r="N63" s="261">
        <f>E63+J63</f>
        <v>268040</v>
      </c>
      <c r="O63" s="261"/>
      <c r="P63" s="261"/>
      <c r="Q63" s="261"/>
    </row>
    <row r="64" spans="1:17" ht="39.75" customHeight="1">
      <c r="A64" s="258" t="s">
        <v>182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85"/>
      <c r="Q64" s="85"/>
    </row>
    <row r="65" spans="1:17" ht="20.2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85" t="s">
        <v>135</v>
      </c>
      <c r="Q65" s="85"/>
    </row>
    <row r="66" spans="1:17" ht="36" customHeight="1">
      <c r="A66" s="77" t="s">
        <v>23</v>
      </c>
      <c r="B66" s="176" t="s">
        <v>137</v>
      </c>
      <c r="C66" s="176"/>
      <c r="D66" s="176"/>
      <c r="E66" s="176"/>
      <c r="F66" s="176" t="s">
        <v>30</v>
      </c>
      <c r="G66" s="176"/>
      <c r="H66" s="176"/>
      <c r="I66" s="176"/>
      <c r="J66" s="176" t="s">
        <v>31</v>
      </c>
      <c r="K66" s="176"/>
      <c r="L66" s="176"/>
      <c r="M66" s="176"/>
      <c r="N66" s="176" t="s">
        <v>32</v>
      </c>
      <c r="O66" s="176"/>
      <c r="P66" s="176"/>
      <c r="Q66" s="176"/>
    </row>
    <row r="67" spans="1:17" ht="14.25" customHeight="1">
      <c r="A67" s="93">
        <v>1</v>
      </c>
      <c r="B67" s="243">
        <v>2</v>
      </c>
      <c r="C67" s="243"/>
      <c r="D67" s="243"/>
      <c r="E67" s="243"/>
      <c r="F67" s="243">
        <v>3</v>
      </c>
      <c r="G67" s="243"/>
      <c r="H67" s="243"/>
      <c r="I67" s="243"/>
      <c r="J67" s="243">
        <v>4</v>
      </c>
      <c r="K67" s="243"/>
      <c r="L67" s="243"/>
      <c r="M67" s="243"/>
      <c r="N67" s="243">
        <v>5</v>
      </c>
      <c r="O67" s="243"/>
      <c r="P67" s="243"/>
      <c r="Q67" s="243"/>
    </row>
    <row r="68" spans="1:17" ht="21.75" customHeight="1">
      <c r="A68" s="96">
        <v>1</v>
      </c>
      <c r="B68" s="242" t="s">
        <v>138</v>
      </c>
      <c r="C68" s="242"/>
      <c r="D68" s="242"/>
      <c r="E68" s="242"/>
      <c r="F68" s="247">
        <v>258040</v>
      </c>
      <c r="G68" s="247"/>
      <c r="H68" s="247"/>
      <c r="I68" s="247"/>
      <c r="J68" s="247">
        <v>10000</v>
      </c>
      <c r="K68" s="247"/>
      <c r="L68" s="247"/>
      <c r="M68" s="247"/>
      <c r="N68" s="247">
        <f>F68+J68</f>
        <v>268040</v>
      </c>
      <c r="O68" s="247"/>
      <c r="P68" s="247"/>
      <c r="Q68" s="247"/>
    </row>
    <row r="69" spans="1:17" ht="18.75" customHeight="1">
      <c r="A69" s="242" t="s">
        <v>37</v>
      </c>
      <c r="B69" s="242"/>
      <c r="C69" s="242"/>
      <c r="D69" s="242"/>
      <c r="E69" s="242"/>
      <c r="F69" s="247">
        <f>F68</f>
        <v>258040</v>
      </c>
      <c r="G69" s="247"/>
      <c r="H69" s="247"/>
      <c r="I69" s="247"/>
      <c r="J69" s="247">
        <f>J68</f>
        <v>10000</v>
      </c>
      <c r="K69" s="247"/>
      <c r="L69" s="247"/>
      <c r="M69" s="247"/>
      <c r="N69" s="247">
        <f>N68</f>
        <v>268040</v>
      </c>
      <c r="O69" s="247"/>
      <c r="P69" s="247"/>
      <c r="Q69" s="247"/>
    </row>
    <row r="70" spans="1:17" ht="6" customHeight="1">
      <c r="A70" s="104"/>
      <c r="B70" s="104"/>
      <c r="C70" s="104"/>
      <c r="D70" s="104"/>
      <c r="E70" s="104"/>
      <c r="F70" s="105"/>
      <c r="G70" s="106"/>
      <c r="H70" s="106"/>
      <c r="I70" s="105"/>
      <c r="J70" s="106"/>
      <c r="K70" s="106"/>
      <c r="L70" s="105"/>
      <c r="M70" s="106"/>
      <c r="N70" s="106"/>
      <c r="O70" s="105"/>
      <c r="P70" s="106"/>
      <c r="Q70" s="106"/>
    </row>
    <row r="71" spans="1:17" ht="24" customHeight="1">
      <c r="A71" s="258" t="s">
        <v>183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</row>
    <row r="72" spans="1:17" ht="3.75" customHeight="1">
      <c r="A72" s="91"/>
      <c r="B72" s="91"/>
      <c r="C72" s="91"/>
      <c r="D72" s="91"/>
      <c r="E72" s="95"/>
      <c r="F72" s="95"/>
      <c r="G72" s="95"/>
      <c r="H72" s="91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45.75" customHeight="1">
      <c r="A73" s="93" t="s">
        <v>23</v>
      </c>
      <c r="B73" s="241" t="s">
        <v>139</v>
      </c>
      <c r="C73" s="241"/>
      <c r="D73" s="241"/>
      <c r="E73" s="92" t="s">
        <v>40</v>
      </c>
      <c r="F73" s="241" t="s">
        <v>41</v>
      </c>
      <c r="G73" s="241"/>
      <c r="H73" s="241"/>
      <c r="I73" s="241"/>
      <c r="J73" s="241" t="s">
        <v>30</v>
      </c>
      <c r="K73" s="241"/>
      <c r="L73" s="241" t="s">
        <v>31</v>
      </c>
      <c r="M73" s="241"/>
      <c r="N73" s="241" t="s">
        <v>37</v>
      </c>
      <c r="O73" s="241"/>
      <c r="P73" s="241"/>
      <c r="Q73" s="241"/>
    </row>
    <row r="74" spans="1:17" ht="21.75" customHeight="1">
      <c r="A74" s="96">
        <v>1</v>
      </c>
      <c r="B74" s="242">
        <v>2</v>
      </c>
      <c r="C74" s="242"/>
      <c r="D74" s="242"/>
      <c r="E74" s="96">
        <v>3</v>
      </c>
      <c r="F74" s="242">
        <v>4</v>
      </c>
      <c r="G74" s="242"/>
      <c r="H74" s="242"/>
      <c r="I74" s="242"/>
      <c r="J74" s="242">
        <v>5</v>
      </c>
      <c r="K74" s="242"/>
      <c r="L74" s="242">
        <v>6</v>
      </c>
      <c r="M74" s="242"/>
      <c r="N74" s="242">
        <v>7</v>
      </c>
      <c r="O74" s="242"/>
      <c r="P74" s="242"/>
      <c r="Q74" s="242"/>
    </row>
    <row r="75" spans="1:17" ht="39" customHeight="1">
      <c r="A75" s="97">
        <v>1</v>
      </c>
      <c r="B75" s="305" t="s">
        <v>140</v>
      </c>
      <c r="C75" s="305"/>
      <c r="D75" s="305"/>
      <c r="E75" s="92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</row>
    <row r="76" spans="1:17" ht="56.25" customHeight="1">
      <c r="A76" s="97"/>
      <c r="B76" s="315" t="s">
        <v>150</v>
      </c>
      <c r="C76" s="316"/>
      <c r="D76" s="317"/>
      <c r="E76" s="92" t="s">
        <v>152</v>
      </c>
      <c r="F76" s="244" t="s">
        <v>84</v>
      </c>
      <c r="G76" s="245"/>
      <c r="H76" s="245"/>
      <c r="I76" s="246"/>
      <c r="J76" s="241">
        <v>6</v>
      </c>
      <c r="K76" s="241"/>
      <c r="L76" s="241">
        <v>0</v>
      </c>
      <c r="M76" s="241"/>
      <c r="N76" s="241">
        <f>J76+L76</f>
        <v>6</v>
      </c>
      <c r="O76" s="241"/>
      <c r="P76" s="241"/>
      <c r="Q76" s="241"/>
    </row>
    <row r="77" spans="1:17" ht="51" customHeight="1">
      <c r="A77" s="97"/>
      <c r="B77" s="315" t="s">
        <v>151</v>
      </c>
      <c r="C77" s="316"/>
      <c r="D77" s="317"/>
      <c r="E77" s="92" t="s">
        <v>152</v>
      </c>
      <c r="F77" s="244" t="s">
        <v>84</v>
      </c>
      <c r="G77" s="245"/>
      <c r="H77" s="245"/>
      <c r="I77" s="246"/>
      <c r="J77" s="241">
        <v>4</v>
      </c>
      <c r="K77" s="241"/>
      <c r="L77" s="241">
        <v>0</v>
      </c>
      <c r="M77" s="241"/>
      <c r="N77" s="241">
        <f>J77+L77</f>
        <v>4</v>
      </c>
      <c r="O77" s="241"/>
      <c r="P77" s="241"/>
      <c r="Q77" s="241"/>
    </row>
    <row r="78" spans="1:17" ht="128.25" customHeight="1">
      <c r="A78" s="97"/>
      <c r="B78" s="315" t="s">
        <v>153</v>
      </c>
      <c r="C78" s="316"/>
      <c r="D78" s="317"/>
      <c r="E78" s="92" t="s">
        <v>75</v>
      </c>
      <c r="F78" s="244" t="s">
        <v>185</v>
      </c>
      <c r="G78" s="245"/>
      <c r="H78" s="245"/>
      <c r="I78" s="246"/>
      <c r="J78" s="327">
        <v>140000</v>
      </c>
      <c r="K78" s="327"/>
      <c r="L78" s="327">
        <v>0</v>
      </c>
      <c r="M78" s="327"/>
      <c r="N78" s="327">
        <f>J78+L78</f>
        <v>140000</v>
      </c>
      <c r="O78" s="327"/>
      <c r="P78" s="327"/>
      <c r="Q78" s="327"/>
    </row>
    <row r="79" spans="1:17" ht="122.25" customHeight="1">
      <c r="A79" s="97"/>
      <c r="B79" s="315" t="s">
        <v>154</v>
      </c>
      <c r="C79" s="316"/>
      <c r="D79" s="317"/>
      <c r="E79" s="92" t="s">
        <v>75</v>
      </c>
      <c r="F79" s="244" t="s">
        <v>186</v>
      </c>
      <c r="G79" s="245"/>
      <c r="H79" s="245"/>
      <c r="I79" s="246"/>
      <c r="J79" s="327">
        <v>118040</v>
      </c>
      <c r="K79" s="327"/>
      <c r="L79" s="327">
        <v>10000</v>
      </c>
      <c r="M79" s="327"/>
      <c r="N79" s="327">
        <f>J79+L79</f>
        <v>128040</v>
      </c>
      <c r="O79" s="327"/>
      <c r="P79" s="327"/>
      <c r="Q79" s="327"/>
    </row>
    <row r="80" spans="1:17" ht="23.25" customHeight="1">
      <c r="A80" s="97">
        <v>2</v>
      </c>
      <c r="B80" s="305" t="s">
        <v>141</v>
      </c>
      <c r="C80" s="305"/>
      <c r="D80" s="305"/>
      <c r="E80" s="92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</row>
    <row r="81" spans="1:17" ht="41.25" customHeight="1">
      <c r="A81" s="97"/>
      <c r="B81" s="252" t="s">
        <v>155</v>
      </c>
      <c r="C81" s="253"/>
      <c r="D81" s="254"/>
      <c r="E81" s="92" t="s">
        <v>152</v>
      </c>
      <c r="F81" s="244" t="s">
        <v>144</v>
      </c>
      <c r="G81" s="245"/>
      <c r="H81" s="245"/>
      <c r="I81" s="246"/>
      <c r="J81" s="241">
        <v>80</v>
      </c>
      <c r="K81" s="241"/>
      <c r="L81" s="241">
        <v>0</v>
      </c>
      <c r="M81" s="241"/>
      <c r="N81" s="241">
        <f>J81+L81</f>
        <v>80</v>
      </c>
      <c r="O81" s="241"/>
      <c r="P81" s="241"/>
      <c r="Q81" s="241"/>
    </row>
    <row r="82" spans="1:17" ht="48" customHeight="1">
      <c r="A82" s="97"/>
      <c r="B82" s="252" t="s">
        <v>156</v>
      </c>
      <c r="C82" s="253"/>
      <c r="D82" s="254"/>
      <c r="E82" s="92" t="s">
        <v>152</v>
      </c>
      <c r="F82" s="244" t="s">
        <v>144</v>
      </c>
      <c r="G82" s="245"/>
      <c r="H82" s="245"/>
      <c r="I82" s="246"/>
      <c r="J82" s="241">
        <v>16</v>
      </c>
      <c r="K82" s="241"/>
      <c r="L82" s="241">
        <v>1</v>
      </c>
      <c r="M82" s="241"/>
      <c r="N82" s="241">
        <f>J82+L82</f>
        <v>17</v>
      </c>
      <c r="O82" s="241"/>
      <c r="P82" s="241"/>
      <c r="Q82" s="241"/>
    </row>
    <row r="83" spans="1:17" ht="51" customHeight="1">
      <c r="A83" s="97"/>
      <c r="B83" s="252" t="s">
        <v>157</v>
      </c>
      <c r="C83" s="253"/>
      <c r="D83" s="254"/>
      <c r="E83" s="92" t="s">
        <v>126</v>
      </c>
      <c r="F83" s="244" t="s">
        <v>144</v>
      </c>
      <c r="G83" s="245"/>
      <c r="H83" s="245"/>
      <c r="I83" s="246"/>
      <c r="J83" s="241">
        <v>1801</v>
      </c>
      <c r="K83" s="241"/>
      <c r="L83" s="241">
        <v>0</v>
      </c>
      <c r="M83" s="241"/>
      <c r="N83" s="241">
        <f>J83+L83</f>
        <v>1801</v>
      </c>
      <c r="O83" s="241"/>
      <c r="P83" s="241"/>
      <c r="Q83" s="241"/>
    </row>
    <row r="84" spans="1:17" ht="44.25" customHeight="1">
      <c r="A84" s="97"/>
      <c r="B84" s="252" t="s">
        <v>167</v>
      </c>
      <c r="C84" s="253"/>
      <c r="D84" s="254"/>
      <c r="E84" s="92" t="s">
        <v>126</v>
      </c>
      <c r="F84" s="244" t="s">
        <v>144</v>
      </c>
      <c r="G84" s="245"/>
      <c r="H84" s="245"/>
      <c r="I84" s="246"/>
      <c r="J84" s="241">
        <v>14731</v>
      </c>
      <c r="K84" s="241"/>
      <c r="L84" s="241">
        <v>0</v>
      </c>
      <c r="M84" s="241"/>
      <c r="N84" s="241">
        <f>J84+L84</f>
        <v>14731</v>
      </c>
      <c r="O84" s="241"/>
      <c r="P84" s="241"/>
      <c r="Q84" s="241"/>
    </row>
    <row r="85" spans="1:17" ht="23.25" customHeight="1">
      <c r="A85" s="97">
        <v>3</v>
      </c>
      <c r="B85" s="305" t="s">
        <v>142</v>
      </c>
      <c r="C85" s="305"/>
      <c r="D85" s="305"/>
      <c r="E85" s="92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</row>
    <row r="86" spans="1:17" ht="49.5" customHeight="1">
      <c r="A86" s="97"/>
      <c r="B86" s="252" t="s">
        <v>158</v>
      </c>
      <c r="C86" s="253"/>
      <c r="D86" s="254"/>
      <c r="E86" s="92" t="s">
        <v>75</v>
      </c>
      <c r="F86" s="244" t="s">
        <v>144</v>
      </c>
      <c r="G86" s="245"/>
      <c r="H86" s="245"/>
      <c r="I86" s="246"/>
      <c r="J86" s="324">
        <f>J78/J81</f>
        <v>1750</v>
      </c>
      <c r="K86" s="325"/>
      <c r="L86" s="324">
        <v>0</v>
      </c>
      <c r="M86" s="325"/>
      <c r="N86" s="324">
        <f>J86+L86</f>
        <v>1750</v>
      </c>
      <c r="O86" s="326"/>
      <c r="P86" s="326"/>
      <c r="Q86" s="325"/>
    </row>
    <row r="87" spans="1:17" ht="47.25" customHeight="1">
      <c r="A87" s="97"/>
      <c r="B87" s="252" t="s">
        <v>159</v>
      </c>
      <c r="C87" s="253"/>
      <c r="D87" s="254"/>
      <c r="E87" s="92" t="s">
        <v>75</v>
      </c>
      <c r="F87" s="244" t="s">
        <v>144</v>
      </c>
      <c r="G87" s="245"/>
      <c r="H87" s="245"/>
      <c r="I87" s="246"/>
      <c r="J87" s="324">
        <f>J79/J82</f>
        <v>7377.5</v>
      </c>
      <c r="K87" s="325"/>
      <c r="L87" s="324">
        <f>L79/L82</f>
        <v>10000</v>
      </c>
      <c r="M87" s="325"/>
      <c r="N87" s="324">
        <f>J87+L87</f>
        <v>17377.5</v>
      </c>
      <c r="O87" s="326"/>
      <c r="P87" s="326"/>
      <c r="Q87" s="325"/>
    </row>
    <row r="88" spans="1:17" ht="42" customHeight="1">
      <c r="A88" s="97"/>
      <c r="B88" s="252" t="s">
        <v>160</v>
      </c>
      <c r="C88" s="253"/>
      <c r="D88" s="254"/>
      <c r="E88" s="92" t="s">
        <v>161</v>
      </c>
      <c r="F88" s="244" t="s">
        <v>144</v>
      </c>
      <c r="G88" s="245"/>
      <c r="H88" s="245"/>
      <c r="I88" s="246"/>
      <c r="J88" s="324">
        <f>(J78+J79)/10/12</f>
        <v>2150.3333333333335</v>
      </c>
      <c r="K88" s="325"/>
      <c r="L88" s="324">
        <v>10000</v>
      </c>
      <c r="M88" s="325"/>
      <c r="N88" s="324">
        <f>J88+L88</f>
        <v>12150.333333333334</v>
      </c>
      <c r="O88" s="326"/>
      <c r="P88" s="326"/>
      <c r="Q88" s="325"/>
    </row>
    <row r="89" spans="1:17" ht="21" customHeight="1">
      <c r="A89" s="97">
        <v>4</v>
      </c>
      <c r="B89" s="305" t="s">
        <v>143</v>
      </c>
      <c r="C89" s="305"/>
      <c r="D89" s="305"/>
      <c r="E89" s="92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</row>
    <row r="90" spans="1:17" ht="108.75" customHeight="1">
      <c r="A90" s="97"/>
      <c r="B90" s="252" t="s">
        <v>162</v>
      </c>
      <c r="C90" s="253"/>
      <c r="D90" s="254"/>
      <c r="E90" s="92" t="s">
        <v>95</v>
      </c>
      <c r="F90" s="307" t="s">
        <v>144</v>
      </c>
      <c r="G90" s="308"/>
      <c r="H90" s="308"/>
      <c r="I90" s="309"/>
      <c r="J90" s="241">
        <v>100</v>
      </c>
      <c r="K90" s="241"/>
      <c r="L90" s="241">
        <v>0</v>
      </c>
      <c r="M90" s="241"/>
      <c r="N90" s="241">
        <f>J90+L90</f>
        <v>100</v>
      </c>
      <c r="O90" s="241"/>
      <c r="P90" s="241"/>
      <c r="Q90" s="241"/>
    </row>
    <row r="91" spans="1:17" ht="81" customHeight="1">
      <c r="A91" s="97"/>
      <c r="B91" s="252" t="s">
        <v>163</v>
      </c>
      <c r="C91" s="253"/>
      <c r="D91" s="254"/>
      <c r="E91" s="92" t="s">
        <v>95</v>
      </c>
      <c r="F91" s="307" t="s">
        <v>144</v>
      </c>
      <c r="G91" s="308"/>
      <c r="H91" s="308"/>
      <c r="I91" s="309"/>
      <c r="J91" s="241">
        <v>100</v>
      </c>
      <c r="K91" s="241"/>
      <c r="L91" s="241">
        <v>0</v>
      </c>
      <c r="M91" s="241"/>
      <c r="N91" s="241">
        <f>J91+L91</f>
        <v>100</v>
      </c>
      <c r="O91" s="241"/>
      <c r="P91" s="241"/>
      <c r="Q91" s="241"/>
    </row>
    <row r="92" spans="1:17" ht="81" customHeight="1">
      <c r="A92" s="97"/>
      <c r="B92" s="318" t="s">
        <v>164</v>
      </c>
      <c r="C92" s="319"/>
      <c r="D92" s="320"/>
      <c r="E92" s="92" t="s">
        <v>95</v>
      </c>
      <c r="F92" s="307" t="s">
        <v>144</v>
      </c>
      <c r="G92" s="308"/>
      <c r="H92" s="308"/>
      <c r="I92" s="309"/>
      <c r="J92" s="241">
        <v>100</v>
      </c>
      <c r="K92" s="241"/>
      <c r="L92" s="241">
        <v>0</v>
      </c>
      <c r="M92" s="241"/>
      <c r="N92" s="241">
        <f>J92+L92</f>
        <v>100</v>
      </c>
      <c r="O92" s="241"/>
      <c r="P92" s="241"/>
      <c r="Q92" s="241"/>
    </row>
    <row r="93" spans="1:17" ht="62.25" customHeight="1">
      <c r="A93" s="92"/>
      <c r="B93" s="318" t="s">
        <v>193</v>
      </c>
      <c r="C93" s="319"/>
      <c r="D93" s="320"/>
      <c r="E93" s="92" t="s">
        <v>95</v>
      </c>
      <c r="F93" s="307" t="s">
        <v>144</v>
      </c>
      <c r="G93" s="308"/>
      <c r="H93" s="308"/>
      <c r="I93" s="309"/>
      <c r="J93" s="241">
        <v>0</v>
      </c>
      <c r="K93" s="241"/>
      <c r="L93" s="241">
        <v>100</v>
      </c>
      <c r="M93" s="241"/>
      <c r="N93" s="241">
        <f>J93+L93</f>
        <v>100</v>
      </c>
      <c r="O93" s="241"/>
      <c r="P93" s="241"/>
      <c r="Q93" s="241"/>
    </row>
    <row r="94" spans="1:31" ht="3" customHeight="1">
      <c r="A94" s="9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17" ht="59.25" customHeight="1">
      <c r="A95" s="323" t="s">
        <v>127</v>
      </c>
      <c r="B95" s="323"/>
      <c r="C95" s="323"/>
      <c r="D95" s="323"/>
      <c r="E95" s="323"/>
      <c r="F95" s="98"/>
      <c r="G95" s="306"/>
      <c r="H95" s="306"/>
      <c r="I95" s="306"/>
      <c r="J95" s="98"/>
      <c r="K95" s="303" t="s">
        <v>128</v>
      </c>
      <c r="L95" s="303"/>
      <c r="M95" s="303"/>
      <c r="N95" s="303"/>
      <c r="O95" s="99"/>
      <c r="P95" s="99"/>
      <c r="Q95" s="99"/>
    </row>
    <row r="96" spans="1:17" ht="6.75" customHeight="1" hidden="1">
      <c r="A96" s="100"/>
      <c r="B96" s="100"/>
      <c r="C96" s="100"/>
      <c r="D96" s="100"/>
      <c r="E96" s="100"/>
      <c r="F96" s="85"/>
      <c r="G96" s="304" t="s">
        <v>64</v>
      </c>
      <c r="H96" s="304"/>
      <c r="I96" s="304"/>
      <c r="J96" s="85"/>
      <c r="K96" s="304" t="s">
        <v>65</v>
      </c>
      <c r="L96" s="304"/>
      <c r="M96" s="304"/>
      <c r="N96" s="304"/>
      <c r="O96" s="99"/>
      <c r="P96" s="99"/>
      <c r="Q96" s="99"/>
    </row>
    <row r="97" spans="1:17" ht="12" customHeight="1">
      <c r="A97" s="85"/>
      <c r="B97" s="85"/>
      <c r="C97" s="85"/>
      <c r="D97" s="85"/>
      <c r="E97" s="85"/>
      <c r="F97" s="85"/>
      <c r="G97" s="70"/>
      <c r="H97" s="70"/>
      <c r="I97" s="70"/>
      <c r="J97" s="70"/>
      <c r="K97" s="70"/>
      <c r="L97" s="70"/>
      <c r="M97" s="70"/>
      <c r="N97" s="70"/>
      <c r="O97" s="99"/>
      <c r="P97" s="99"/>
      <c r="Q97" s="99"/>
    </row>
    <row r="98" spans="1:17" ht="15.75" customHeight="1">
      <c r="A98" s="85"/>
      <c r="B98" s="85"/>
      <c r="C98" s="85"/>
      <c r="D98" s="85"/>
      <c r="E98" s="85"/>
      <c r="F98" s="85"/>
      <c r="G98" s="70"/>
      <c r="H98" s="70"/>
      <c r="I98" s="70"/>
      <c r="J98" s="70"/>
      <c r="K98" s="311" t="s">
        <v>65</v>
      </c>
      <c r="L98" s="311"/>
      <c r="M98" s="311"/>
      <c r="N98" s="311"/>
      <c r="O98" s="99"/>
      <c r="P98" s="99"/>
      <c r="Q98" s="99"/>
    </row>
    <row r="99" spans="1:17" ht="25.5" customHeight="1">
      <c r="A99" s="313" t="s">
        <v>66</v>
      </c>
      <c r="B99" s="313"/>
      <c r="C99" s="98"/>
      <c r="D99" s="98"/>
      <c r="E99" s="98"/>
      <c r="F99" s="98"/>
      <c r="G99" s="98"/>
      <c r="H99" s="98"/>
      <c r="I99" s="98"/>
      <c r="J99" s="98"/>
      <c r="K99" s="310"/>
      <c r="L99" s="310"/>
      <c r="M99" s="310"/>
      <c r="N99" s="310"/>
      <c r="O99" s="310"/>
      <c r="P99" s="99"/>
      <c r="Q99" s="99"/>
    </row>
    <row r="100" spans="1:17" ht="3.75" customHeight="1" hidden="1">
      <c r="A100" s="101"/>
      <c r="B100" s="101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102"/>
      <c r="P100" s="99"/>
      <c r="Q100" s="99"/>
    </row>
    <row r="101" spans="1:17" ht="39.75" customHeight="1">
      <c r="A101" s="313" t="s">
        <v>7</v>
      </c>
      <c r="B101" s="313"/>
      <c r="C101" s="313"/>
      <c r="D101" s="313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102"/>
      <c r="P101" s="99"/>
      <c r="Q101" s="99"/>
    </row>
    <row r="102" spans="1:17" ht="31.5" customHeight="1">
      <c r="A102" s="323" t="s">
        <v>188</v>
      </c>
      <c r="B102" s="323"/>
      <c r="C102" s="323"/>
      <c r="D102" s="323"/>
      <c r="E102" s="323"/>
      <c r="F102" s="98"/>
      <c r="G102" s="306"/>
      <c r="H102" s="306"/>
      <c r="I102" s="306"/>
      <c r="J102" s="98"/>
      <c r="K102" s="303" t="s">
        <v>187</v>
      </c>
      <c r="L102" s="303"/>
      <c r="M102" s="303"/>
      <c r="N102" s="303"/>
      <c r="O102" s="102"/>
      <c r="P102" s="99"/>
      <c r="Q102" s="99"/>
    </row>
    <row r="103" spans="1:17" ht="19.5" customHeight="1">
      <c r="A103" s="85"/>
      <c r="B103" s="85"/>
      <c r="C103" s="85"/>
      <c r="D103" s="85"/>
      <c r="E103" s="85"/>
      <c r="F103" s="85"/>
      <c r="G103" s="314" t="s">
        <v>64</v>
      </c>
      <c r="H103" s="314"/>
      <c r="I103" s="314"/>
      <c r="J103" s="85"/>
      <c r="K103" s="314" t="s">
        <v>65</v>
      </c>
      <c r="L103" s="314"/>
      <c r="M103" s="314"/>
      <c r="N103" s="314"/>
      <c r="O103" s="99"/>
      <c r="P103" s="99"/>
      <c r="Q103" s="99"/>
    </row>
    <row r="104" spans="1:17" ht="3.75" customHeight="1" hidden="1">
      <c r="A104" s="59"/>
      <c r="B104" s="59"/>
      <c r="C104" s="59"/>
      <c r="D104" s="59"/>
      <c r="E104" s="59"/>
      <c r="F104" s="59"/>
      <c r="G104" s="60"/>
      <c r="H104" s="60"/>
      <c r="I104" s="60"/>
      <c r="J104" s="59"/>
      <c r="K104" s="60"/>
      <c r="L104" s="60"/>
      <c r="M104" s="60"/>
      <c r="N104" s="60"/>
      <c r="O104" s="61"/>
      <c r="P104" s="61"/>
      <c r="Q104" s="61"/>
    </row>
    <row r="105" spans="1:17" ht="51" customHeight="1">
      <c r="A105" s="205" t="s">
        <v>189</v>
      </c>
      <c r="B105" s="205"/>
      <c r="C105" s="59"/>
      <c r="D105" s="59"/>
      <c r="E105" s="59"/>
      <c r="F105" s="59"/>
      <c r="G105" s="60"/>
      <c r="H105" s="60"/>
      <c r="I105" s="60"/>
      <c r="J105" s="59"/>
      <c r="K105" s="60"/>
      <c r="L105" s="60"/>
      <c r="M105" s="60"/>
      <c r="N105" s="60"/>
      <c r="O105" s="61"/>
      <c r="P105" s="61"/>
      <c r="Q105" s="61"/>
    </row>
    <row r="106" spans="1:17" ht="17.25" customHeight="1">
      <c r="A106" s="322"/>
      <c r="B106" s="322"/>
      <c r="C106" s="115" t="s">
        <v>190</v>
      </c>
      <c r="D106" s="59"/>
      <c r="E106" s="59"/>
      <c r="F106" s="59"/>
      <c r="G106" s="60"/>
      <c r="H106" s="60"/>
      <c r="I106" s="60"/>
      <c r="J106" s="59"/>
      <c r="K106" s="60"/>
      <c r="L106" s="60"/>
      <c r="M106" s="60"/>
      <c r="N106" s="60"/>
      <c r="O106" s="61"/>
      <c r="P106" s="61"/>
      <c r="Q106" s="61"/>
    </row>
    <row r="107" spans="1:17" ht="15">
      <c r="A107" s="312"/>
      <c r="B107" s="312"/>
      <c r="C107" s="312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t="15" customHeight="1">
      <c r="A108" s="59"/>
      <c r="B108" s="59"/>
      <c r="C108" s="59"/>
      <c r="D108" s="59"/>
      <c r="E108" s="59"/>
      <c r="F108" s="59"/>
      <c r="G108" s="60"/>
      <c r="H108" s="60"/>
      <c r="I108" s="60"/>
      <c r="J108" s="59"/>
      <c r="K108" s="60"/>
      <c r="L108" s="60"/>
      <c r="M108" s="60"/>
      <c r="N108" s="60"/>
      <c r="O108" s="61"/>
      <c r="P108" s="61"/>
      <c r="Q108" s="61"/>
    </row>
    <row r="109" spans="1:17" ht="15.75">
      <c r="A109" s="59"/>
      <c r="B109" s="59"/>
      <c r="C109" s="59"/>
      <c r="D109" s="59"/>
      <c r="E109" s="59"/>
      <c r="F109" s="59"/>
      <c r="G109" s="60"/>
      <c r="H109" s="60"/>
      <c r="I109" s="60"/>
      <c r="J109" s="59"/>
      <c r="K109" s="60"/>
      <c r="L109" s="60"/>
      <c r="M109" s="60"/>
      <c r="N109" s="60"/>
      <c r="O109" s="61"/>
      <c r="P109" s="61"/>
      <c r="Q109" s="61"/>
    </row>
    <row r="110" spans="1:17" ht="15.75" customHeight="1">
      <c r="A110" s="321"/>
      <c r="B110" s="202"/>
      <c r="C110" s="202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</row>
    <row r="111" spans="1:17" ht="15.75" customHeight="1">
      <c r="A111" s="18"/>
      <c r="B111" s="8"/>
      <c r="C111" s="6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31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</sheetData>
  <sheetProtection/>
  <mergeCells count="196">
    <mergeCell ref="B92:D92"/>
    <mergeCell ref="F92:I92"/>
    <mergeCell ref="J92:K92"/>
    <mergeCell ref="L92:M92"/>
    <mergeCell ref="N92:Q92"/>
    <mergeCell ref="J91:K91"/>
    <mergeCell ref="L91:M91"/>
    <mergeCell ref="F91:I91"/>
    <mergeCell ref="N90:Q90"/>
    <mergeCell ref="N91:Q91"/>
    <mergeCell ref="O15:P15"/>
    <mergeCell ref="J87:K87"/>
    <mergeCell ref="L87:M87"/>
    <mergeCell ref="N87:Q87"/>
    <mergeCell ref="N78:Q78"/>
    <mergeCell ref="J74:K74"/>
    <mergeCell ref="N76:Q76"/>
    <mergeCell ref="N77:Q77"/>
    <mergeCell ref="B90:D90"/>
    <mergeCell ref="F90:I90"/>
    <mergeCell ref="B89:D89"/>
    <mergeCell ref="J89:K89"/>
    <mergeCell ref="L89:M89"/>
    <mergeCell ref="J90:K90"/>
    <mergeCell ref="F89:I89"/>
    <mergeCell ref="L90:M90"/>
    <mergeCell ref="B75:D75"/>
    <mergeCell ref="J86:K86"/>
    <mergeCell ref="J75:K75"/>
    <mergeCell ref="L75:M75"/>
    <mergeCell ref="L86:M86"/>
    <mergeCell ref="F79:I79"/>
    <mergeCell ref="B76:D76"/>
    <mergeCell ref="B86:D86"/>
    <mergeCell ref="N73:Q73"/>
    <mergeCell ref="N75:Q75"/>
    <mergeCell ref="L79:M79"/>
    <mergeCell ref="N79:Q79"/>
    <mergeCell ref="L82:M82"/>
    <mergeCell ref="L77:M77"/>
    <mergeCell ref="F78:I78"/>
    <mergeCell ref="L76:M76"/>
    <mergeCell ref="L73:M73"/>
    <mergeCell ref="N74:Q74"/>
    <mergeCell ref="L74:M74"/>
    <mergeCell ref="L81:M81"/>
    <mergeCell ref="J79:K79"/>
    <mergeCell ref="N86:Q86"/>
    <mergeCell ref="J78:K78"/>
    <mergeCell ref="L78:M78"/>
    <mergeCell ref="J84:K84"/>
    <mergeCell ref="N80:Q80"/>
    <mergeCell ref="J82:K82"/>
    <mergeCell ref="B78:D78"/>
    <mergeCell ref="N84:Q84"/>
    <mergeCell ref="N81:Q81"/>
    <mergeCell ref="B79:D79"/>
    <mergeCell ref="B81:D81"/>
    <mergeCell ref="N82:Q82"/>
    <mergeCell ref="N89:Q89"/>
    <mergeCell ref="L88:M88"/>
    <mergeCell ref="N88:Q88"/>
    <mergeCell ref="F88:I88"/>
    <mergeCell ref="J88:K88"/>
    <mergeCell ref="L85:M85"/>
    <mergeCell ref="F86:I86"/>
    <mergeCell ref="N85:Q85"/>
    <mergeCell ref="F76:I76"/>
    <mergeCell ref="F77:I77"/>
    <mergeCell ref="J73:K73"/>
    <mergeCell ref="B85:D85"/>
    <mergeCell ref="F85:I85"/>
    <mergeCell ref="J85:K85"/>
    <mergeCell ref="J76:K76"/>
    <mergeCell ref="N83:Q83"/>
    <mergeCell ref="F84:I84"/>
    <mergeCell ref="B77:D77"/>
    <mergeCell ref="G103:I103"/>
    <mergeCell ref="B93:D93"/>
    <mergeCell ref="A110:C110"/>
    <mergeCell ref="A106:B106"/>
    <mergeCell ref="A95:E95"/>
    <mergeCell ref="A99:B99"/>
    <mergeCell ref="A102:E102"/>
    <mergeCell ref="B87:D87"/>
    <mergeCell ref="F87:I87"/>
    <mergeCell ref="A107:C107"/>
    <mergeCell ref="A101:D101"/>
    <mergeCell ref="A105:B105"/>
    <mergeCell ref="K103:N103"/>
    <mergeCell ref="B73:D73"/>
    <mergeCell ref="L93:M93"/>
    <mergeCell ref="K95:N95"/>
    <mergeCell ref="N93:Q93"/>
    <mergeCell ref="J93:K93"/>
    <mergeCell ref="B91:D91"/>
    <mergeCell ref="K102:N102"/>
    <mergeCell ref="G96:I96"/>
    <mergeCell ref="B80:D80"/>
    <mergeCell ref="K96:N96"/>
    <mergeCell ref="G102:I102"/>
    <mergeCell ref="F93:I93"/>
    <mergeCell ref="G95:I95"/>
    <mergeCell ref="K99:O99"/>
    <mergeCell ref="K98:N98"/>
    <mergeCell ref="B88:D88"/>
    <mergeCell ref="B74:D74"/>
    <mergeCell ref="L80:M80"/>
    <mergeCell ref="A69:E69"/>
    <mergeCell ref="F69:I69"/>
    <mergeCell ref="F80:I80"/>
    <mergeCell ref="F75:I75"/>
    <mergeCell ref="F74:I74"/>
    <mergeCell ref="J77:K77"/>
    <mergeCell ref="F73:I73"/>
    <mergeCell ref="J80:K80"/>
    <mergeCell ref="A47:N47"/>
    <mergeCell ref="B48:P48"/>
    <mergeCell ref="J63:M63"/>
    <mergeCell ref="J69:M69"/>
    <mergeCell ref="A71:Q71"/>
    <mergeCell ref="A64:O64"/>
    <mergeCell ref="B56:Q56"/>
    <mergeCell ref="N68:Q68"/>
    <mergeCell ref="B49:P49"/>
    <mergeCell ref="J66:M66"/>
    <mergeCell ref="K15:M15"/>
    <mergeCell ref="K16:Q16"/>
    <mergeCell ref="A39:Q39"/>
    <mergeCell ref="E27:I27"/>
    <mergeCell ref="A29:H29"/>
    <mergeCell ref="A32:Q32"/>
    <mergeCell ref="E37:P37"/>
    <mergeCell ref="A28:Q28"/>
    <mergeCell ref="A37:B37"/>
    <mergeCell ref="C37:D37"/>
    <mergeCell ref="K17:Q17"/>
    <mergeCell ref="A40:M40"/>
    <mergeCell ref="K2:P2"/>
    <mergeCell ref="K3:P3"/>
    <mergeCell ref="K10:Q10"/>
    <mergeCell ref="K12:Q12"/>
    <mergeCell ref="A25:Q25"/>
    <mergeCell ref="K13:Q13"/>
    <mergeCell ref="O18:P18"/>
    <mergeCell ref="A23:Q23"/>
    <mergeCell ref="K18:M18"/>
    <mergeCell ref="A33:H33"/>
    <mergeCell ref="D36:Q36"/>
    <mergeCell ref="E26:I26"/>
    <mergeCell ref="J61:M61"/>
    <mergeCell ref="B62:D62"/>
    <mergeCell ref="A45:Q45"/>
    <mergeCell ref="A51:Q51"/>
    <mergeCell ref="A50:H50"/>
    <mergeCell ref="B61:D61"/>
    <mergeCell ref="A43:Q43"/>
    <mergeCell ref="J60:M60"/>
    <mergeCell ref="F67:I67"/>
    <mergeCell ref="J67:M67"/>
    <mergeCell ref="N66:Q66"/>
    <mergeCell ref="N63:Q63"/>
    <mergeCell ref="F66:I66"/>
    <mergeCell ref="O59:P59"/>
    <mergeCell ref="E61:I61"/>
    <mergeCell ref="E63:I63"/>
    <mergeCell ref="A41:Q41"/>
    <mergeCell ref="A44:Q44"/>
    <mergeCell ref="B55:Q55"/>
    <mergeCell ref="N61:Q61"/>
    <mergeCell ref="N62:Q62"/>
    <mergeCell ref="N69:Q69"/>
    <mergeCell ref="N67:Q67"/>
    <mergeCell ref="B60:D60"/>
    <mergeCell ref="A53:N53"/>
    <mergeCell ref="A58:Q58"/>
    <mergeCell ref="L84:M84"/>
    <mergeCell ref="B82:D82"/>
    <mergeCell ref="F82:I82"/>
    <mergeCell ref="J81:K81"/>
    <mergeCell ref="F83:I83"/>
    <mergeCell ref="J83:K83"/>
    <mergeCell ref="B84:D84"/>
    <mergeCell ref="L83:M83"/>
    <mergeCell ref="B83:D83"/>
    <mergeCell ref="F81:I81"/>
    <mergeCell ref="N60:Q60"/>
    <mergeCell ref="B66:E66"/>
    <mergeCell ref="B68:E68"/>
    <mergeCell ref="B67:E67"/>
    <mergeCell ref="E60:I60"/>
    <mergeCell ref="F68:I68"/>
    <mergeCell ref="J62:M62"/>
    <mergeCell ref="E62:I62"/>
    <mergeCell ref="A63:D63"/>
    <mergeCell ref="J68:M68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2019-03-11T09:37:30Z</cp:lastPrinted>
  <dcterms:created xsi:type="dcterms:W3CDTF">2014-12-19T10:10:01Z</dcterms:created>
  <dcterms:modified xsi:type="dcterms:W3CDTF">2019-03-28T08:41:03Z</dcterms:modified>
  <cp:category/>
  <cp:version/>
  <cp:contentType/>
  <cp:contentStatus/>
</cp:coreProperties>
</file>