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'91204-91206'!$A$1:$R$92</definedName>
  </definedNames>
  <calcPr calcId="125725"/>
</workbook>
</file>

<file path=xl/calcChain.xml><?xml version="1.0" encoding="utf-8"?>
<calcChain xmlns="http://schemas.openxmlformats.org/spreadsheetml/2006/main">
  <c r="O79" i="1"/>
  <c r="O81"/>
  <c r="O74"/>
  <c r="O75"/>
  <c r="G73"/>
  <c r="O73" s="1"/>
  <c r="K65"/>
  <c r="K58"/>
  <c r="G58"/>
  <c r="E58"/>
  <c r="G64" s="1"/>
  <c r="O64" s="1"/>
  <c r="O65" s="1"/>
  <c r="O57"/>
  <c r="O56"/>
  <c r="G65" l="1"/>
  <c r="G77"/>
  <c r="O77" s="1"/>
  <c r="O58"/>
  <c r="N89" i="9" l="1"/>
  <c r="N66"/>
  <c r="F67"/>
  <c r="J67"/>
  <c r="N67" s="1"/>
  <c r="N65" i="4"/>
  <c r="F66"/>
  <c r="J66"/>
  <c r="N66" s="1"/>
  <c r="N86"/>
</calcChain>
</file>

<file path=xl/sharedStrings.xml><?xml version="1.0" encoding="utf-8"?>
<sst xmlns="http://schemas.openxmlformats.org/spreadsheetml/2006/main" count="360" uniqueCount="188">
  <si>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</si>
  <si>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</si>
  <si>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</si>
  <si>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</si>
  <si>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</si>
  <si>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</si>
  <si>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</si>
  <si>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</si>
  <si>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</si>
  <si>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</si>
  <si>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</si>
  <si>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</si>
  <si>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</si>
  <si>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</si>
  <si>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</si>
  <si>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</si>
  <si>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</si>
  <si>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</si>
  <si>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</si>
  <si>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</si>
  <si>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</si>
  <si>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</si>
  <si>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</si>
  <si>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</si>
  <si>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</si>
  <si>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</si>
  <si>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</si>
  <si>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</si>
  <si>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</si>
  <si>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</si>
  <si>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</si>
  <si>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</si>
  <si>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</si>
  <si>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</si>
  <si>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</si>
  <si>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</si>
  <si>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</si>
  <si>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</si>
  <si>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</si>
  <si>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</si>
  <si>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</si>
  <si>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</si>
  <si>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</si>
  <si>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</si>
  <si>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</si>
  <si>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</si>
  <si>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</si>
  <si>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</si>
  <si>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</si>
  <si>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</si>
  <si>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</si>
  <si>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</si>
  <si>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</si>
  <si>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</si>
  <si>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</si>
  <si>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</si>
  <si>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</si>
  <si>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</si>
  <si>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</si>
  <si>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</si>
  <si>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</si>
  <si>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</si>
  <si>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</si>
  <si>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</si>
  <si>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</si>
  <si>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</si>
  <si>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</si>
  <si>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</si>
  <si>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</si>
  <si>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</si>
  <si>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</si>
  <si>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</si>
  <si>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</si>
  <si>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</si>
  <si>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</si>
  <si>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</si>
  <si>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</si>
  <si>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</si>
  <si>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</si>
  <si>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</si>
  <si>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</si>
  <si>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</si>
  <si>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</si>
  <si>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</si>
  <si>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</si>
  <si>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</si>
  <si>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</si>
  <si>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</si>
  <si>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</si>
  <si>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</si>
  <si>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</si>
  <si>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</si>
  <si>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</si>
  <si>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</si>
  <si>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</si>
  <si>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</si>
  <si>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</si>
  <si>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</si>
  <si>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</si>
  <si>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</si>
  <si>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</si>
  <si>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</si>
  <si>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</si>
  <si>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</si>
  <si>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</si>
  <si>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</si>
  <si>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</si>
  <si>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</si>
  <si>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</si>
  <si>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</si>
  <si>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</si>
  <si>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</si>
  <si>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</si>
  <si>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</si>
  <si>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</si>
  <si>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</si>
  <si>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</si>
  <si>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</si>
  <si>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</si>
  <si>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</si>
  <si>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</si>
  <si>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</si>
  <si>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</si>
  <si>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</si>
  <si>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</si>
  <si>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</si>
  <si>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</si>
  <si>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</si>
  <si>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3. Конституція України</t>
  </si>
  <si>
    <t>5. Бюджетний кодекс України</t>
  </si>
  <si>
    <t>6. ПКМУ від 31.01.07 № 77 «Про затвердження Порядку надання пільг на придбання твердого палива за рахунок субвенції з державного бюджету місцевим бюджетам»</t>
  </si>
  <si>
    <t>кількість отримувачів пільг з придбання твердого та рідкого пічного побутового палива і скрапленого газу</t>
  </si>
  <si>
    <t>%</t>
  </si>
  <si>
    <t>питома вага відшкодованих пільгових послуг до нарахованих</t>
  </si>
  <si>
    <t>Показники затрат</t>
  </si>
  <si>
    <t>грн</t>
  </si>
  <si>
    <t>в т.ч. поштові видатки</t>
  </si>
  <si>
    <t>в т.ч. видатки на виплату пільг</t>
  </si>
  <si>
    <t>Департамент соціальної політики Житомирської міської ради та Департамент бюджету та фінансів міської ради</t>
  </si>
  <si>
    <t>1.1</t>
  </si>
  <si>
    <t>2.1</t>
  </si>
  <si>
    <t>3.1</t>
  </si>
  <si>
    <t>4.1</t>
  </si>
  <si>
    <t>середній розмір витрат на надання пільг на придбання твердого та рідкого пічного побутового палива і срапленого газу на одне домогосподарство</t>
  </si>
  <si>
    <t>обсяг видатків всього на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</si>
  <si>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Виконавець: Кисарець 47 03 57</t>
  </si>
  <si>
    <t>В.о.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</si>
  <si>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</si>
  <si>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</si>
  <si>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( у редакції наказу Міністерства фінансів України від 15 листопада 2018 року №908)</t>
  </si>
  <si>
    <t>від</t>
  </si>
  <si>
    <t xml:space="preserve">БЮДЖЕТНОЇ ПРОГРАМИ  МІСЦЕВОГО БЮДЖЕТУ  НА 2019 РІК   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</si>
  <si>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</si>
  <si>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</si>
  <si>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3. 0813021   1030  Надання пільг на придбання твердого та рідкого пічного побутового палива і скрапленого газу окремим категоріям громадян відповідно до законодавства   </t>
  </si>
  <si>
    <t xml:space="preserve">       (КТПКВК МБ)    (КФКВК)                             (найменування бюджетної програми)</t>
  </si>
  <si>
    <r>
      <t xml:space="preserve">4. Обсяг бюджетних призначень/ бюджетних асигнувань - 41 724,00 </t>
    </r>
    <r>
      <rPr>
        <sz val="20"/>
        <rFont val="Times New Roman"/>
        <family val="1"/>
        <charset val="204"/>
      </rPr>
      <t>гривень, у тому числі загального фонду - 41 724,00 гривень та  спеціального фонду - 0,0 гривень.</t>
    </r>
  </si>
  <si>
    <t>2. Рішення міської ради від 18.12.2018 №1297 "Про бюджет Житомирської об'єднаної територіальної громади ( бюджет міста Житомира) на 2019 рік"</t>
  </si>
  <si>
    <t>4. Закон України «Про Державний Бюджет України на 2019 рік»</t>
  </si>
  <si>
    <t>Забезпечення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</si>
  <si>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7.Завдання бюджетної програми</t>
  </si>
  <si>
    <t>Завдання</t>
  </si>
  <si>
    <t>8. Напрями використання бюджетних коштів:</t>
  </si>
  <si>
    <t>(грн)</t>
  </si>
  <si>
    <t>Напрями використання бюджетних коштів</t>
  </si>
  <si>
    <t>у тому числі бюджет розвитку</t>
  </si>
  <si>
    <t>надання субсидій населенню на оплату житлово- комунальних послуг</t>
  </si>
  <si>
    <t>9. Перелік місцевих/ регіональних програм, які виконуються у складі бюджетної програми:</t>
  </si>
  <si>
    <t>Назва  місцевої/регіональної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</si>
  <si>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</si>
  <si>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</si>
  <si>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</si>
  <si>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Рішення міської ради від 18.12.2018 №1297 "Про бюджет Житомирської об'єднаної територіальної громади (бюджет міста Житомира) на 2019 рік"</t>
  </si>
  <si>
    <t>Показники продукту</t>
  </si>
  <si>
    <t>домогосподарств</t>
  </si>
  <si>
    <t>Розрахунки, особові справи</t>
  </si>
  <si>
    <t>Показник ефективності</t>
  </si>
  <si>
    <t>грн/домогосподарство</t>
  </si>
  <si>
    <t xml:space="preserve"> Показники якості</t>
  </si>
  <si>
    <t>розрахунково</t>
  </si>
  <si>
    <t>7. ПКМУ від 05.04.2014 р. № 83 "Про посилення соціального захисту населення в умовах підвищення цін і тарифів на комунальні послуги"</t>
  </si>
  <si>
    <t>8. Наказ МФУ від 20.09.2017р. № 793 "Про затвердження складових програмної класифікації видатків та кредитування місцевих бюджетів"</t>
  </si>
  <si>
    <t>10. Проект Концепції інтегрованого розвитку Житомира до 2030 року.</t>
  </si>
  <si>
    <t>Забезпечення надання пільг окремим категоріям громадян на придбання твердого палива і скрапленого газу</t>
  </si>
  <si>
    <t>1.2</t>
  </si>
  <si>
    <t>1.3</t>
  </si>
  <si>
    <t>Розрахунок</t>
  </si>
  <si>
    <t>9. 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</si>
</sst>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000"/>
    <numFmt numFmtId="165" formatCode="0.0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25" fillId="0" borderId="0" applyFont="0" applyFill="0" applyBorder="0" applyAlignment="0" applyProtection="0"/>
  </cellStyleXfs>
  <cellXfs count="32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0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horizontal="justify" wrapText="1"/>
    </xf>
    <xf numFmtId="14" fontId="3" fillId="0" borderId="0" xfId="0" applyNumberFormat="1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/>
    <xf numFmtId="164" fontId="7" fillId="0" borderId="0" xfId="0" applyNumberFormat="1" applyFont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justify" vertical="top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3" fontId="7" fillId="0" borderId="10" xfId="2" applyFont="1" applyFill="1" applyBorder="1" applyAlignment="1">
      <alignment vertical="center" wrapText="1"/>
    </xf>
    <xf numFmtId="43" fontId="7" fillId="0" borderId="3" xfId="2" applyFont="1" applyFill="1" applyBorder="1" applyAlignment="1">
      <alignment vertical="center" wrapText="1"/>
    </xf>
    <xf numFmtId="43" fontId="7" fillId="0" borderId="5" xfId="2" applyFont="1" applyFill="1" applyBorder="1" applyAlignment="1">
      <alignment vertical="center" wrapText="1"/>
    </xf>
    <xf numFmtId="43" fontId="7" fillId="0" borderId="2" xfId="2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3" fontId="7" fillId="0" borderId="10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43" fontId="7" fillId="0" borderId="5" xfId="2" applyFont="1" applyFill="1" applyBorder="1" applyAlignment="1">
      <alignment horizontal="center" vertical="center" wrapText="1"/>
    </xf>
    <xf numFmtId="43" fontId="7" fillId="0" borderId="15" xfId="2" applyFont="1" applyFill="1" applyBorder="1" applyAlignment="1">
      <alignment horizontal="center" vertical="center" wrapText="1"/>
    </xf>
    <xf numFmtId="43" fontId="7" fillId="0" borderId="16" xfId="2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43" fontId="10" fillId="0" borderId="10" xfId="2" applyFont="1" applyFill="1" applyBorder="1" applyAlignment="1">
      <alignment vertical="center" wrapText="1"/>
    </xf>
    <xf numFmtId="43" fontId="10" fillId="0" borderId="10" xfId="2" applyFont="1" applyFill="1" applyBorder="1" applyAlignment="1">
      <alignment horizontal="center" vertical="center" wrapText="1"/>
    </xf>
    <xf numFmtId="43" fontId="10" fillId="0" borderId="3" xfId="2" applyFont="1" applyFill="1" applyBorder="1" applyAlignment="1">
      <alignment horizontal="center" vertical="center" wrapText="1"/>
    </xf>
    <xf numFmtId="43" fontId="10" fillId="0" borderId="5" xfId="2" applyFont="1" applyFill="1" applyBorder="1" applyAlignment="1">
      <alignment horizontal="center" vertical="center" wrapText="1"/>
    </xf>
    <xf numFmtId="43" fontId="11" fillId="0" borderId="10" xfId="2" applyFont="1" applyFill="1" applyBorder="1" applyAlignment="1">
      <alignment horizontal="justify" vertical="center" wrapText="1"/>
    </xf>
    <xf numFmtId="43" fontId="11" fillId="0" borderId="5" xfId="2" applyFont="1" applyFill="1" applyBorder="1" applyAlignment="1">
      <alignment horizontal="justify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2" fillId="0" borderId="5" xfId="2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justify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justify" vertical="center" wrapText="1"/>
    </xf>
    <xf numFmtId="0" fontId="17" fillId="0" borderId="3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8" t="s">
        <v>1</v>
      </c>
      <c r="L2" s="118"/>
      <c r="M2" s="118"/>
      <c r="N2" s="118"/>
      <c r="O2" s="118"/>
      <c r="P2" s="118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8" t="s">
        <v>2</v>
      </c>
      <c r="L3" s="118"/>
      <c r="M3" s="118"/>
      <c r="N3" s="118"/>
      <c r="O3" s="118"/>
      <c r="P3" s="118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2" t="s">
        <v>3</v>
      </c>
      <c r="L7" s="192"/>
      <c r="M7" s="192"/>
      <c r="N7" s="192"/>
      <c r="O7" s="193"/>
      <c r="P7" s="193"/>
      <c r="Q7" s="193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4" t="s">
        <v>69</v>
      </c>
      <c r="L9" s="194"/>
      <c r="M9" s="194"/>
      <c r="N9" s="194"/>
      <c r="O9" s="195"/>
      <c r="P9" s="195"/>
      <c r="Q9" s="195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8" t="s">
        <v>4</v>
      </c>
      <c r="L10" s="188"/>
      <c r="M10" s="188"/>
      <c r="N10" s="188"/>
      <c r="O10" s="189"/>
      <c r="P10" s="190"/>
      <c r="Q10" s="19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1" t="s">
        <v>6</v>
      </c>
      <c r="L13" s="191"/>
      <c r="M13" s="19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5" t="s">
        <v>7</v>
      </c>
      <c r="L14" s="155"/>
      <c r="M14" s="155"/>
      <c r="N14" s="155"/>
      <c r="O14" s="155"/>
      <c r="P14" s="155"/>
      <c r="Q14" s="155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3" t="s">
        <v>8</v>
      </c>
      <c r="L15" s="203"/>
      <c r="M15" s="203"/>
      <c r="N15" s="203"/>
      <c r="O15" s="204"/>
      <c r="P15" s="205"/>
      <c r="Q15" s="205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06" t="s">
        <v>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06" t="s">
        <v>121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8" customHeight="1">
      <c r="A24" s="11"/>
      <c r="B24" s="11"/>
      <c r="C24" s="11"/>
      <c r="D24" s="11"/>
      <c r="E24" s="207"/>
      <c r="F24" s="207"/>
      <c r="G24" s="207"/>
      <c r="H24" s="207"/>
      <c r="I24" s="207"/>
      <c r="J24" s="207"/>
      <c r="K24" s="11"/>
      <c r="L24" s="11"/>
      <c r="M24" s="11"/>
      <c r="N24" s="11"/>
      <c r="O24" s="11"/>
      <c r="P24" s="11"/>
      <c r="Q24" s="11"/>
    </row>
    <row r="25" spans="1:17" ht="15.75" customHeight="1">
      <c r="A25" s="187" t="s">
        <v>81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3"/>
      <c r="L25" s="13"/>
      <c r="M25" s="13"/>
      <c r="N25" s="13"/>
      <c r="O25" s="13"/>
      <c r="P25" s="13"/>
      <c r="Q25" s="13"/>
    </row>
    <row r="26" spans="1:17" ht="18.75">
      <c r="A26" s="196" t="s">
        <v>10</v>
      </c>
      <c r="B26" s="196"/>
      <c r="C26" s="196"/>
      <c r="D26" s="196"/>
      <c r="E26" s="196"/>
      <c r="F26" s="196"/>
      <c r="G26" s="196"/>
      <c r="H26" s="196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7" t="s">
        <v>82</v>
      </c>
      <c r="B29" s="197"/>
      <c r="C29" s="197"/>
      <c r="D29" s="197"/>
      <c r="E29" s="197"/>
      <c r="F29" s="197"/>
      <c r="G29" s="197"/>
      <c r="H29" s="197"/>
      <c r="I29" s="197"/>
      <c r="J29" s="198"/>
      <c r="K29" s="198"/>
      <c r="L29" s="198"/>
      <c r="M29" s="198"/>
      <c r="N29" s="14"/>
      <c r="O29" s="14"/>
      <c r="P29" s="14"/>
      <c r="Q29" s="14"/>
    </row>
    <row r="30" spans="1:17" ht="18.75">
      <c r="A30" s="196" t="s">
        <v>11</v>
      </c>
      <c r="B30" s="196"/>
      <c r="C30" s="196"/>
      <c r="D30" s="196"/>
      <c r="E30" s="196"/>
      <c r="F30" s="196"/>
      <c r="G30" s="196"/>
      <c r="H30" s="196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9" t="s">
        <v>118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</row>
    <row r="34" spans="1:17" ht="22.5" customHeight="1">
      <c r="A34" s="201" t="s">
        <v>70</v>
      </c>
      <c r="B34" s="201"/>
      <c r="C34" s="201"/>
      <c r="D34" s="201"/>
      <c r="E34" s="201"/>
      <c r="F34" s="201"/>
      <c r="G34" s="201"/>
      <c r="H34" s="202"/>
      <c r="I34" s="202"/>
      <c r="J34" s="202"/>
      <c r="K34" s="202"/>
      <c r="L34" s="202"/>
      <c r="M34" s="202"/>
      <c r="N34" s="202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85" t="s">
        <v>122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  <c r="P36" s="186"/>
      <c r="Q36" s="186"/>
    </row>
    <row r="37" spans="1:17" ht="15.75" customHeight="1">
      <c r="A37" s="187" t="s">
        <v>12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4"/>
      <c r="O37" s="14"/>
      <c r="P37" s="14"/>
      <c r="Q37" s="14"/>
    </row>
    <row r="38" spans="1:17" ht="15.75" customHeight="1">
      <c r="A38" s="183" t="s">
        <v>13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</row>
    <row r="39" spans="1:17" ht="18.75" customHeight="1">
      <c r="A39" s="183" t="s">
        <v>14</v>
      </c>
      <c r="B39" s="183"/>
      <c r="C39" s="183"/>
      <c r="D39" s="117"/>
      <c r="E39" s="117"/>
      <c r="F39" s="117"/>
      <c r="G39" s="117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3" t="s">
        <v>15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1:17" ht="21" customHeight="1">
      <c r="A41" s="183" t="s">
        <v>16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</row>
    <row r="42" spans="1:17" ht="20.25" customHeight="1">
      <c r="A42" s="183" t="s">
        <v>87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</row>
    <row r="43" spans="1:17" ht="20.25" customHeight="1">
      <c r="A43" s="183" t="s">
        <v>71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</row>
    <row r="44" spans="1:17" ht="20.25" customHeight="1">
      <c r="A44" s="183" t="s">
        <v>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</row>
    <row r="45" spans="1:17" ht="20.25" customHeight="1">
      <c r="A45" s="183" t="s">
        <v>83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</row>
    <row r="46" spans="1:17" ht="21.75" customHeight="1">
      <c r="A46" s="183" t="s">
        <v>73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</row>
    <row r="47" spans="1:17" ht="19.5" customHeight="1">
      <c r="A47" s="183" t="s">
        <v>17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</row>
    <row r="48" spans="1:17" s="7" customFormat="1" ht="17.25" customHeight="1">
      <c r="A48" s="182" t="s">
        <v>18</v>
      </c>
      <c r="B48" s="182"/>
      <c r="C48" s="182"/>
      <c r="D48" s="182"/>
      <c r="E48" s="182"/>
      <c r="F48" s="182"/>
      <c r="G48" s="182"/>
      <c r="H48" s="182"/>
      <c r="I48" s="182"/>
      <c r="J48" s="117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82" t="s">
        <v>19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26"/>
      <c r="M49" s="26"/>
      <c r="N49" s="26"/>
      <c r="O49" s="26"/>
      <c r="P49" s="26"/>
      <c r="Q49" s="26"/>
    </row>
    <row r="50" spans="1:18" s="7" customFormat="1" ht="18.75" customHeight="1">
      <c r="A50" s="182" t="s">
        <v>20</v>
      </c>
      <c r="B50" s="117"/>
      <c r="C50" s="117"/>
      <c r="D50" s="117"/>
      <c r="E50" s="117"/>
      <c r="F50" s="117"/>
      <c r="G50" s="117"/>
      <c r="H50" s="117"/>
      <c r="I50" s="117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84" t="s">
        <v>117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78" t="s">
        <v>21</v>
      </c>
      <c r="B53" s="178"/>
      <c r="C53" s="17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81" t="s">
        <v>88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21" t="s">
        <v>22</v>
      </c>
      <c r="B56" s="121"/>
      <c r="C56" s="121"/>
      <c r="D56" s="121"/>
      <c r="E56" s="121"/>
      <c r="F56" s="121"/>
      <c r="G56" s="121"/>
      <c r="H56" s="121"/>
      <c r="I56" s="121"/>
      <c r="J56" s="121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33" t="s">
        <v>24</v>
      </c>
      <c r="C58" s="179"/>
      <c r="D58" s="180" t="s">
        <v>25</v>
      </c>
      <c r="E58" s="179"/>
      <c r="F58" s="180" t="s">
        <v>26</v>
      </c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79"/>
    </row>
    <row r="59" spans="1:18" ht="19.5" customHeight="1">
      <c r="A59" s="35"/>
      <c r="B59" s="133"/>
      <c r="C59" s="179"/>
      <c r="D59" s="180"/>
      <c r="E59" s="179"/>
      <c r="F59" s="180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79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78" t="s">
        <v>27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22" t="s">
        <v>28</v>
      </c>
      <c r="P62" s="122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33" t="s">
        <v>29</v>
      </c>
      <c r="E63" s="135"/>
      <c r="F63" s="126" t="s">
        <v>30</v>
      </c>
      <c r="G63" s="126"/>
      <c r="H63" s="126"/>
      <c r="I63" s="126"/>
      <c r="J63" s="126" t="s">
        <v>31</v>
      </c>
      <c r="K63" s="126"/>
      <c r="L63" s="126"/>
      <c r="M63" s="126"/>
      <c r="N63" s="126" t="s">
        <v>32</v>
      </c>
      <c r="O63" s="126"/>
      <c r="P63" s="126"/>
      <c r="Q63" s="126"/>
    </row>
    <row r="64" spans="1:18" ht="15" customHeight="1">
      <c r="A64" s="33">
        <v>1</v>
      </c>
      <c r="B64" s="33">
        <v>2</v>
      </c>
      <c r="C64" s="33">
        <v>3</v>
      </c>
      <c r="D64" s="126">
        <v>4</v>
      </c>
      <c r="E64" s="126"/>
      <c r="F64" s="126">
        <v>5</v>
      </c>
      <c r="G64" s="126"/>
      <c r="H64" s="126"/>
      <c r="I64" s="126"/>
      <c r="J64" s="134">
        <v>6</v>
      </c>
      <c r="K64" s="134"/>
      <c r="L64" s="134"/>
      <c r="M64" s="179"/>
      <c r="N64" s="180">
        <v>7</v>
      </c>
      <c r="O64" s="134"/>
      <c r="P64" s="134"/>
      <c r="Q64" s="179"/>
    </row>
    <row r="65" spans="1:17" ht="128.25" customHeight="1">
      <c r="A65" s="38"/>
      <c r="B65" s="38" t="s">
        <v>91</v>
      </c>
      <c r="C65" s="38" t="s">
        <v>119</v>
      </c>
      <c r="D65" s="167" t="s">
        <v>89</v>
      </c>
      <c r="E65" s="135"/>
      <c r="F65" s="168">
        <v>1.3</v>
      </c>
      <c r="G65" s="168"/>
      <c r="H65" s="168"/>
      <c r="I65" s="168"/>
      <c r="J65" s="169">
        <v>0</v>
      </c>
      <c r="K65" s="169"/>
      <c r="L65" s="169"/>
      <c r="M65" s="170"/>
      <c r="N65" s="171">
        <f>F65+J65</f>
        <v>1.3</v>
      </c>
      <c r="O65" s="169"/>
      <c r="P65" s="169"/>
      <c r="Q65" s="170"/>
    </row>
    <row r="66" spans="1:17" ht="36.75" customHeight="1">
      <c r="A66" s="38"/>
      <c r="B66" s="38"/>
      <c r="C66" s="38"/>
      <c r="D66" s="172" t="s">
        <v>33</v>
      </c>
      <c r="E66" s="173"/>
      <c r="F66" s="174">
        <f>F65</f>
        <v>1.3</v>
      </c>
      <c r="G66" s="174"/>
      <c r="H66" s="174"/>
      <c r="I66" s="174"/>
      <c r="J66" s="175">
        <f>J65</f>
        <v>0</v>
      </c>
      <c r="K66" s="175"/>
      <c r="L66" s="175"/>
      <c r="M66" s="176"/>
      <c r="N66" s="177">
        <f>F66+J66</f>
        <v>1.3</v>
      </c>
      <c r="O66" s="175"/>
      <c r="P66" s="175"/>
      <c r="Q66" s="176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21" t="s">
        <v>34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26" t="s">
        <v>35</v>
      </c>
      <c r="B70" s="126"/>
      <c r="C70" s="126"/>
      <c r="D70" s="126"/>
      <c r="E70" s="33" t="s">
        <v>24</v>
      </c>
      <c r="F70" s="126" t="s">
        <v>30</v>
      </c>
      <c r="G70" s="126"/>
      <c r="H70" s="126"/>
      <c r="I70" s="126"/>
      <c r="J70" s="126" t="s">
        <v>31</v>
      </c>
      <c r="K70" s="126"/>
      <c r="L70" s="126"/>
      <c r="M70" s="126"/>
      <c r="N70" s="126" t="s">
        <v>32</v>
      </c>
      <c r="O70" s="126"/>
      <c r="P70" s="126"/>
      <c r="Q70" s="126"/>
    </row>
    <row r="71" spans="1:17" ht="18.75" customHeight="1">
      <c r="A71" s="126">
        <v>1</v>
      </c>
      <c r="B71" s="126"/>
      <c r="C71" s="126"/>
      <c r="D71" s="126"/>
      <c r="E71" s="33">
        <v>2</v>
      </c>
      <c r="F71" s="133">
        <v>3</v>
      </c>
      <c r="G71" s="134"/>
      <c r="H71" s="134"/>
      <c r="I71" s="135"/>
      <c r="J71" s="133">
        <v>4</v>
      </c>
      <c r="K71" s="134"/>
      <c r="L71" s="134"/>
      <c r="M71" s="135"/>
      <c r="N71" s="133">
        <v>5</v>
      </c>
      <c r="O71" s="134"/>
      <c r="P71" s="134"/>
      <c r="Q71" s="135"/>
    </row>
    <row r="72" spans="1:17" ht="15.75" customHeight="1">
      <c r="A72" s="136" t="s">
        <v>36</v>
      </c>
      <c r="B72" s="112"/>
      <c r="C72" s="112"/>
      <c r="D72" s="149"/>
      <c r="E72" s="33"/>
      <c r="F72" s="133"/>
      <c r="G72" s="134"/>
      <c r="H72" s="134"/>
      <c r="I72" s="135"/>
      <c r="J72" s="133"/>
      <c r="K72" s="134"/>
      <c r="L72" s="134"/>
      <c r="M72" s="135"/>
      <c r="N72" s="133"/>
      <c r="O72" s="134"/>
      <c r="P72" s="134"/>
      <c r="Q72" s="135"/>
    </row>
    <row r="73" spans="1:17" ht="18.75" customHeight="1">
      <c r="A73" s="136" t="s">
        <v>37</v>
      </c>
      <c r="B73" s="112"/>
      <c r="C73" s="112"/>
      <c r="D73" s="112"/>
      <c r="E73" s="33"/>
      <c r="F73" s="133"/>
      <c r="G73" s="134"/>
      <c r="H73" s="134"/>
      <c r="I73" s="135"/>
      <c r="J73" s="133"/>
      <c r="K73" s="134"/>
      <c r="L73" s="134"/>
      <c r="M73" s="135"/>
      <c r="N73" s="133"/>
      <c r="O73" s="134"/>
      <c r="P73" s="134"/>
      <c r="Q73" s="135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21" t="s">
        <v>38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33" t="s">
        <v>39</v>
      </c>
      <c r="D77" s="134"/>
      <c r="E77" s="135"/>
      <c r="F77" s="126" t="s">
        <v>40</v>
      </c>
      <c r="G77" s="126"/>
      <c r="H77" s="126"/>
      <c r="I77" s="126"/>
      <c r="J77" s="126" t="s">
        <v>41</v>
      </c>
      <c r="K77" s="126"/>
      <c r="L77" s="126"/>
      <c r="M77" s="126"/>
      <c r="N77" s="126" t="s">
        <v>42</v>
      </c>
      <c r="O77" s="126"/>
      <c r="P77" s="126"/>
      <c r="Q77" s="126"/>
    </row>
    <row r="78" spans="1:17" ht="19.5" customHeight="1">
      <c r="A78" s="33">
        <v>1</v>
      </c>
      <c r="B78" s="37">
        <v>2</v>
      </c>
      <c r="C78" s="126">
        <v>3</v>
      </c>
      <c r="D78" s="126"/>
      <c r="E78" s="126"/>
      <c r="F78" s="126">
        <v>4</v>
      </c>
      <c r="G78" s="126"/>
      <c r="H78" s="126"/>
      <c r="I78" s="126"/>
      <c r="J78" s="126">
        <v>5</v>
      </c>
      <c r="K78" s="126"/>
      <c r="L78" s="126"/>
      <c r="M78" s="126"/>
      <c r="N78" s="126">
        <v>6</v>
      </c>
      <c r="O78" s="126"/>
      <c r="P78" s="126"/>
      <c r="Q78" s="126"/>
    </row>
    <row r="79" spans="1:17" ht="34.5" customHeight="1">
      <c r="A79" s="33"/>
      <c r="B79" s="39">
        <v>1513190</v>
      </c>
      <c r="C79" s="148" t="s">
        <v>90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49"/>
    </row>
    <row r="80" spans="1:17" ht="24" customHeight="1">
      <c r="A80" s="40">
        <v>1</v>
      </c>
      <c r="B80" s="41"/>
      <c r="C80" s="150" t="s">
        <v>43</v>
      </c>
      <c r="D80" s="151"/>
      <c r="E80" s="152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36" t="s">
        <v>92</v>
      </c>
      <c r="D81" s="113"/>
      <c r="E81" s="154"/>
      <c r="F81" s="133" t="s">
        <v>75</v>
      </c>
      <c r="G81" s="138"/>
      <c r="H81" s="138"/>
      <c r="I81" s="139"/>
      <c r="J81" s="143" t="s">
        <v>77</v>
      </c>
      <c r="K81" s="144"/>
      <c r="L81" s="144"/>
      <c r="M81" s="145"/>
      <c r="N81" s="156">
        <v>1289.08</v>
      </c>
      <c r="O81" s="157"/>
      <c r="P81" s="157"/>
      <c r="Q81" s="158"/>
    </row>
    <row r="82" spans="1:31" ht="21" customHeight="1">
      <c r="A82" s="47">
        <v>2</v>
      </c>
      <c r="B82" s="48"/>
      <c r="C82" s="153" t="s">
        <v>44</v>
      </c>
      <c r="D82" s="113"/>
      <c r="E82" s="113"/>
      <c r="F82" s="113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12"/>
      <c r="D83" s="113"/>
      <c r="E83" s="154"/>
      <c r="F83" s="133"/>
      <c r="G83" s="138"/>
      <c r="H83" s="138"/>
      <c r="I83" s="139"/>
      <c r="J83" s="133"/>
      <c r="K83" s="138"/>
      <c r="L83" s="138"/>
      <c r="M83" s="139"/>
      <c r="N83" s="159"/>
      <c r="O83" s="138"/>
      <c r="P83" s="138"/>
      <c r="Q83" s="139"/>
    </row>
    <row r="84" spans="1:31" ht="35.25" customHeight="1">
      <c r="A84" s="50"/>
      <c r="B84" s="51"/>
      <c r="C84" s="136" t="s">
        <v>93</v>
      </c>
      <c r="D84" s="112"/>
      <c r="E84" s="149"/>
      <c r="F84" s="133" t="s">
        <v>76</v>
      </c>
      <c r="G84" s="134"/>
      <c r="H84" s="134"/>
      <c r="I84" s="135"/>
      <c r="J84" s="133" t="s">
        <v>77</v>
      </c>
      <c r="K84" s="134"/>
      <c r="L84" s="134"/>
      <c r="M84" s="135"/>
      <c r="N84" s="164">
        <v>13</v>
      </c>
      <c r="O84" s="165"/>
      <c r="P84" s="165"/>
      <c r="Q84" s="166"/>
    </row>
    <row r="85" spans="1:31" ht="20.25" customHeight="1">
      <c r="A85" s="52">
        <v>3</v>
      </c>
      <c r="B85" s="53"/>
      <c r="C85" s="160" t="s">
        <v>45</v>
      </c>
      <c r="D85" s="161"/>
      <c r="E85" s="162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63" t="s">
        <v>94</v>
      </c>
      <c r="D86" s="113"/>
      <c r="E86" s="154"/>
      <c r="F86" s="133" t="s">
        <v>75</v>
      </c>
      <c r="G86" s="138"/>
      <c r="H86" s="138"/>
      <c r="I86" s="139"/>
      <c r="J86" s="137" t="s">
        <v>84</v>
      </c>
      <c r="K86" s="138"/>
      <c r="L86" s="138"/>
      <c r="M86" s="139"/>
      <c r="N86" s="140">
        <f>N81/N84</f>
        <v>99.16</v>
      </c>
      <c r="O86" s="141"/>
      <c r="P86" s="141"/>
      <c r="Q86" s="142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55" t="s">
        <v>46</v>
      </c>
      <c r="Q89" s="155"/>
    </row>
    <row r="90" spans="1:31" ht="51.75" customHeight="1">
      <c r="A90" s="126" t="s">
        <v>47</v>
      </c>
      <c r="B90" s="127" t="s">
        <v>48</v>
      </c>
      <c r="C90" s="123"/>
      <c r="D90" s="123"/>
      <c r="E90" s="128"/>
      <c r="F90" s="131" t="s">
        <v>24</v>
      </c>
      <c r="G90" s="133" t="s">
        <v>49</v>
      </c>
      <c r="H90" s="134"/>
      <c r="I90" s="135"/>
      <c r="J90" s="133" t="s">
        <v>50</v>
      </c>
      <c r="K90" s="134"/>
      <c r="L90" s="135"/>
      <c r="M90" s="133" t="s">
        <v>51</v>
      </c>
      <c r="N90" s="134"/>
      <c r="O90" s="135"/>
      <c r="P90" s="127" t="s">
        <v>52</v>
      </c>
      <c r="Q90" s="128"/>
    </row>
    <row r="91" spans="1:31" ht="56.25">
      <c r="A91" s="126"/>
      <c r="B91" s="129"/>
      <c r="C91" s="122"/>
      <c r="D91" s="122"/>
      <c r="E91" s="130"/>
      <c r="F91" s="132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29"/>
      <c r="Q91" s="130"/>
    </row>
    <row r="92" spans="1:31" ht="18.75">
      <c r="A92" s="33">
        <v>1</v>
      </c>
      <c r="B92" s="133">
        <v>2</v>
      </c>
      <c r="C92" s="134"/>
      <c r="D92" s="134"/>
      <c r="E92" s="135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26">
        <v>13</v>
      </c>
      <c r="Q92" s="126"/>
    </row>
    <row r="93" spans="1:31" ht="21" customHeight="1">
      <c r="A93" s="33"/>
      <c r="B93" s="136" t="s">
        <v>56</v>
      </c>
      <c r="C93" s="112"/>
      <c r="D93" s="113"/>
      <c r="E93" s="11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15"/>
      <c r="Q93" s="116"/>
    </row>
    <row r="94" spans="1:31" ht="21" customHeight="1">
      <c r="A94" s="33"/>
      <c r="B94" s="136" t="s">
        <v>57</v>
      </c>
      <c r="C94" s="112"/>
      <c r="D94" s="113"/>
      <c r="E94" s="11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15"/>
      <c r="Q94" s="116"/>
    </row>
    <row r="95" spans="1:31" ht="20.25" customHeight="1">
      <c r="A95" s="33"/>
      <c r="B95" s="111" t="s">
        <v>58</v>
      </c>
      <c r="C95" s="146"/>
      <c r="D95" s="113"/>
      <c r="E95" s="11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15"/>
      <c r="Q95" s="116"/>
    </row>
    <row r="96" spans="1:31" ht="30" customHeight="1">
      <c r="A96" s="33"/>
      <c r="B96" s="111" t="s">
        <v>59</v>
      </c>
      <c r="C96" s="112"/>
      <c r="D96" s="113"/>
      <c r="E96" s="114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15"/>
      <c r="Q96" s="116"/>
    </row>
    <row r="97" spans="1:17" ht="18.75">
      <c r="A97" s="33"/>
      <c r="B97" s="136" t="s">
        <v>37</v>
      </c>
      <c r="C97" s="112"/>
      <c r="D97" s="113"/>
      <c r="E97" s="11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47"/>
      <c r="Q97" s="147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25" t="s">
        <v>61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17"/>
      <c r="P99" s="117"/>
      <c r="Q99" s="14"/>
    </row>
    <row r="100" spans="1:17" ht="18.75">
      <c r="A100" s="109" t="s">
        <v>62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4"/>
    </row>
    <row r="101" spans="1:17" ht="15" customHeight="1">
      <c r="A101" s="125" t="s">
        <v>63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21" t="s">
        <v>79</v>
      </c>
      <c r="B104" s="121"/>
      <c r="C104" s="121"/>
      <c r="D104" s="121"/>
      <c r="E104" s="121"/>
      <c r="F104" s="14"/>
      <c r="G104" s="122"/>
      <c r="H104" s="122"/>
      <c r="I104" s="122"/>
      <c r="J104" s="14"/>
      <c r="K104" s="124" t="s">
        <v>96</v>
      </c>
      <c r="L104" s="124"/>
      <c r="M104" s="124"/>
      <c r="N104" s="124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120" t="s">
        <v>64</v>
      </c>
      <c r="H105" s="120"/>
      <c r="I105" s="120"/>
      <c r="J105" s="14"/>
      <c r="K105" s="120" t="s">
        <v>65</v>
      </c>
      <c r="L105" s="120"/>
      <c r="M105" s="120"/>
      <c r="N105" s="120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21" t="s">
        <v>66</v>
      </c>
      <c r="B107" s="12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21" t="s">
        <v>67</v>
      </c>
      <c r="B109" s="121"/>
      <c r="C109" s="121"/>
      <c r="D109" s="121"/>
      <c r="E109" s="121"/>
      <c r="F109" s="14"/>
      <c r="G109" s="122"/>
      <c r="H109" s="122"/>
      <c r="I109" s="122"/>
      <c r="J109" s="14"/>
      <c r="K109" s="124" t="s">
        <v>68</v>
      </c>
      <c r="L109" s="124"/>
      <c r="M109" s="124"/>
      <c r="N109" s="124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23" t="s">
        <v>64</v>
      </c>
      <c r="H110" s="123"/>
      <c r="I110" s="123"/>
      <c r="J110" s="14"/>
      <c r="K110" s="123" t="s">
        <v>65</v>
      </c>
      <c r="L110" s="123"/>
      <c r="M110" s="123"/>
      <c r="N110" s="123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19" t="s">
        <v>80</v>
      </c>
      <c r="B112" s="119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17"/>
      <c r="B114" s="117"/>
      <c r="C114" s="117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8"/>
      <c r="B117" s="118"/>
      <c r="C117" s="118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8" t="s">
        <v>1</v>
      </c>
      <c r="L2" s="118"/>
      <c r="M2" s="118"/>
      <c r="N2" s="118"/>
      <c r="O2" s="118"/>
      <c r="P2" s="118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8" t="s">
        <v>2</v>
      </c>
      <c r="L3" s="118"/>
      <c r="M3" s="118"/>
      <c r="N3" s="118"/>
      <c r="O3" s="118"/>
      <c r="P3" s="118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2" t="s">
        <v>3</v>
      </c>
      <c r="L7" s="192"/>
      <c r="M7" s="192"/>
      <c r="N7" s="192"/>
      <c r="O7" s="193"/>
      <c r="P7" s="193"/>
      <c r="Q7" s="193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4" t="s">
        <v>69</v>
      </c>
      <c r="L9" s="194"/>
      <c r="M9" s="194"/>
      <c r="N9" s="194"/>
      <c r="O9" s="195"/>
      <c r="P9" s="195"/>
      <c r="Q9" s="195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8" t="s">
        <v>4</v>
      </c>
      <c r="L10" s="188"/>
      <c r="M10" s="188"/>
      <c r="N10" s="188"/>
      <c r="O10" s="189"/>
      <c r="P10" s="190"/>
      <c r="Q10" s="19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1" t="s">
        <v>6</v>
      </c>
      <c r="L13" s="191"/>
      <c r="M13" s="19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5" t="s">
        <v>7</v>
      </c>
      <c r="L14" s="155"/>
      <c r="M14" s="155"/>
      <c r="N14" s="155"/>
      <c r="O14" s="155"/>
      <c r="P14" s="155"/>
      <c r="Q14" s="155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3" t="s">
        <v>8</v>
      </c>
      <c r="L15" s="203"/>
      <c r="M15" s="203"/>
      <c r="N15" s="203"/>
      <c r="O15" s="204"/>
      <c r="P15" s="205"/>
      <c r="Q15" s="205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06" t="s">
        <v>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06" t="s">
        <v>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8" customHeight="1">
      <c r="A24" s="11"/>
      <c r="B24" s="11"/>
      <c r="C24" s="11"/>
      <c r="D24" s="11"/>
      <c r="E24" s="207"/>
      <c r="F24" s="207"/>
      <c r="G24" s="207"/>
      <c r="H24" s="207"/>
      <c r="I24" s="207"/>
      <c r="J24" s="207"/>
      <c r="K24" s="11"/>
      <c r="L24" s="11"/>
      <c r="M24" s="11"/>
      <c r="N24" s="11"/>
      <c r="O24" s="11"/>
      <c r="P24" s="11"/>
      <c r="Q24" s="11"/>
    </row>
    <row r="25" spans="1:17" ht="15.75" customHeight="1">
      <c r="A25" s="187" t="s">
        <v>81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3"/>
      <c r="L25" s="13"/>
      <c r="M25" s="13"/>
      <c r="N25" s="13"/>
      <c r="O25" s="13"/>
      <c r="P25" s="13"/>
      <c r="Q25" s="13"/>
    </row>
    <row r="26" spans="1:17" ht="18.75">
      <c r="A26" s="196" t="s">
        <v>10</v>
      </c>
      <c r="B26" s="196"/>
      <c r="C26" s="196"/>
      <c r="D26" s="196"/>
      <c r="E26" s="196"/>
      <c r="F26" s="196"/>
      <c r="G26" s="196"/>
      <c r="H26" s="196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7" t="s">
        <v>82</v>
      </c>
      <c r="B29" s="197"/>
      <c r="C29" s="197"/>
      <c r="D29" s="197"/>
      <c r="E29" s="197"/>
      <c r="F29" s="197"/>
      <c r="G29" s="197"/>
      <c r="H29" s="197"/>
      <c r="I29" s="197"/>
      <c r="J29" s="198"/>
      <c r="K29" s="198"/>
      <c r="L29" s="198"/>
      <c r="M29" s="198"/>
      <c r="N29" s="14"/>
      <c r="O29" s="14"/>
      <c r="P29" s="14"/>
      <c r="Q29" s="14"/>
    </row>
    <row r="30" spans="1:17" ht="18.75">
      <c r="A30" s="196" t="s">
        <v>11</v>
      </c>
      <c r="B30" s="196"/>
      <c r="C30" s="196"/>
      <c r="D30" s="196"/>
      <c r="E30" s="196"/>
      <c r="F30" s="196"/>
      <c r="G30" s="196"/>
      <c r="H30" s="196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9" t="s">
        <v>114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</row>
    <row r="34" spans="1:17" ht="22.5" customHeight="1">
      <c r="A34" s="201" t="s">
        <v>70</v>
      </c>
      <c r="B34" s="201"/>
      <c r="C34" s="201"/>
      <c r="D34" s="201"/>
      <c r="E34" s="201"/>
      <c r="F34" s="201"/>
      <c r="G34" s="201"/>
      <c r="H34" s="202"/>
      <c r="I34" s="202"/>
      <c r="J34" s="202"/>
      <c r="K34" s="202"/>
      <c r="L34" s="202"/>
      <c r="M34" s="202"/>
      <c r="N34" s="202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78" t="s">
        <v>110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10"/>
      <c r="P36" s="110"/>
      <c r="Q36" s="110"/>
    </row>
    <row r="37" spans="1:17" ht="15.75" customHeight="1">
      <c r="A37" s="187" t="s">
        <v>12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4"/>
      <c r="O37" s="14"/>
      <c r="P37" s="14"/>
      <c r="Q37" s="14"/>
    </row>
    <row r="38" spans="1:17" ht="15.75" customHeight="1">
      <c r="A38" s="183" t="s">
        <v>13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</row>
    <row r="39" spans="1:17" ht="18.75" customHeight="1">
      <c r="A39" s="183" t="s">
        <v>14</v>
      </c>
      <c r="B39" s="183"/>
      <c r="C39" s="183"/>
      <c r="D39" s="117"/>
      <c r="E39" s="117"/>
      <c r="F39" s="117"/>
      <c r="G39" s="117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3" t="s">
        <v>15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1:17" ht="21" customHeight="1">
      <c r="A41" s="183" t="s">
        <v>16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</row>
    <row r="42" spans="1:17" ht="20.25" customHeight="1">
      <c r="A42" s="183" t="s">
        <v>87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</row>
    <row r="43" spans="1:17" ht="2.2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</row>
    <row r="44" spans="1:17" ht="20.25" hidden="1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</row>
    <row r="45" spans="1:17" ht="20.25" customHeight="1">
      <c r="A45" s="183" t="s">
        <v>83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</row>
    <row r="46" spans="1:17" ht="21.75" customHeight="1">
      <c r="A46" s="183" t="s">
        <v>73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</row>
    <row r="47" spans="1:17" ht="19.5" customHeight="1">
      <c r="A47" s="183" t="s">
        <v>17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</row>
    <row r="48" spans="1:17" s="7" customFormat="1" ht="17.25" customHeight="1">
      <c r="A48" s="182" t="s">
        <v>18</v>
      </c>
      <c r="B48" s="182"/>
      <c r="C48" s="182"/>
      <c r="D48" s="182"/>
      <c r="E48" s="182"/>
      <c r="F48" s="182"/>
      <c r="G48" s="182"/>
      <c r="H48" s="182"/>
      <c r="I48" s="182"/>
      <c r="J48" s="117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82" t="s">
        <v>19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26"/>
      <c r="M49" s="26"/>
      <c r="N49" s="26"/>
      <c r="O49" s="26"/>
      <c r="P49" s="26"/>
      <c r="Q49" s="26"/>
    </row>
    <row r="50" spans="1:18" s="7" customFormat="1" ht="18.75" customHeight="1">
      <c r="A50" s="182" t="s">
        <v>20</v>
      </c>
      <c r="B50" s="117"/>
      <c r="C50" s="117"/>
      <c r="D50" s="117"/>
      <c r="E50" s="117"/>
      <c r="F50" s="117"/>
      <c r="G50" s="117"/>
      <c r="H50" s="117"/>
      <c r="I50" s="117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84" t="s">
        <v>98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78" t="s">
        <v>21</v>
      </c>
      <c r="B54" s="178"/>
      <c r="C54" s="17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81" t="s">
        <v>99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21" t="s">
        <v>22</v>
      </c>
      <c r="B57" s="121"/>
      <c r="C57" s="121"/>
      <c r="D57" s="121"/>
      <c r="E57" s="121"/>
      <c r="F57" s="121"/>
      <c r="G57" s="121"/>
      <c r="H57" s="121"/>
      <c r="I57" s="121"/>
      <c r="J57" s="121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33" t="s">
        <v>24</v>
      </c>
      <c r="C59" s="179"/>
      <c r="D59" s="180" t="s">
        <v>25</v>
      </c>
      <c r="E59" s="179"/>
      <c r="F59" s="180" t="s">
        <v>26</v>
      </c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79"/>
    </row>
    <row r="60" spans="1:18" ht="19.5" customHeight="1">
      <c r="A60" s="35"/>
      <c r="B60" s="133"/>
      <c r="C60" s="179"/>
      <c r="D60" s="180"/>
      <c r="E60" s="179"/>
      <c r="F60" s="180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79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78" t="s">
        <v>27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33" t="s">
        <v>29</v>
      </c>
      <c r="E64" s="135"/>
      <c r="F64" s="126" t="s">
        <v>30</v>
      </c>
      <c r="G64" s="126"/>
      <c r="H64" s="126"/>
      <c r="I64" s="126"/>
      <c r="J64" s="126" t="s">
        <v>31</v>
      </c>
      <c r="K64" s="126"/>
      <c r="L64" s="126"/>
      <c r="M64" s="126"/>
      <c r="N64" s="126" t="s">
        <v>32</v>
      </c>
      <c r="O64" s="126"/>
      <c r="P64" s="126"/>
      <c r="Q64" s="126"/>
    </row>
    <row r="65" spans="1:17" ht="15" customHeight="1">
      <c r="A65" s="33">
        <v>1</v>
      </c>
      <c r="B65" s="33">
        <v>2</v>
      </c>
      <c r="C65" s="33">
        <v>3</v>
      </c>
      <c r="D65" s="126">
        <v>4</v>
      </c>
      <c r="E65" s="126"/>
      <c r="F65" s="126">
        <v>5</v>
      </c>
      <c r="G65" s="126"/>
      <c r="H65" s="126"/>
      <c r="I65" s="126"/>
      <c r="J65" s="134">
        <v>6</v>
      </c>
      <c r="K65" s="134"/>
      <c r="L65" s="134"/>
      <c r="M65" s="179"/>
      <c r="N65" s="180">
        <v>7</v>
      </c>
      <c r="O65" s="134"/>
      <c r="P65" s="134"/>
      <c r="Q65" s="179"/>
    </row>
    <row r="66" spans="1:17" ht="128.25" customHeight="1">
      <c r="A66" s="38"/>
      <c r="B66" s="38" t="s">
        <v>101</v>
      </c>
      <c r="C66" s="38" t="s">
        <v>115</v>
      </c>
      <c r="D66" s="167" t="s">
        <v>100</v>
      </c>
      <c r="E66" s="135"/>
      <c r="F66" s="225">
        <v>0</v>
      </c>
      <c r="G66" s="225"/>
      <c r="H66" s="225"/>
      <c r="I66" s="225"/>
      <c r="J66" s="169">
        <v>643.29999999999995</v>
      </c>
      <c r="K66" s="169"/>
      <c r="L66" s="169"/>
      <c r="M66" s="170"/>
      <c r="N66" s="226">
        <f>F66+J66</f>
        <v>643.29999999999995</v>
      </c>
      <c r="O66" s="227"/>
      <c r="P66" s="227"/>
      <c r="Q66" s="228"/>
    </row>
    <row r="67" spans="1:17" ht="36.75" customHeight="1">
      <c r="A67" s="38"/>
      <c r="B67" s="38"/>
      <c r="C67" s="38"/>
      <c r="D67" s="172" t="s">
        <v>33</v>
      </c>
      <c r="E67" s="173"/>
      <c r="F67" s="229">
        <f>F66</f>
        <v>0</v>
      </c>
      <c r="G67" s="229"/>
      <c r="H67" s="229"/>
      <c r="I67" s="229"/>
      <c r="J67" s="175">
        <f>J66</f>
        <v>643.29999999999995</v>
      </c>
      <c r="K67" s="175"/>
      <c r="L67" s="175"/>
      <c r="M67" s="176"/>
      <c r="N67" s="230">
        <f>F67+J67</f>
        <v>643.29999999999995</v>
      </c>
      <c r="O67" s="231"/>
      <c r="P67" s="231"/>
      <c r="Q67" s="232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21" t="s">
        <v>34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26" t="s">
        <v>35</v>
      </c>
      <c r="B71" s="126"/>
      <c r="C71" s="126"/>
      <c r="D71" s="126"/>
      <c r="E71" s="33" t="s">
        <v>24</v>
      </c>
      <c r="F71" s="126" t="s">
        <v>30</v>
      </c>
      <c r="G71" s="126"/>
      <c r="H71" s="126"/>
      <c r="I71" s="126"/>
      <c r="J71" s="126" t="s">
        <v>31</v>
      </c>
      <c r="K71" s="126"/>
      <c r="L71" s="126"/>
      <c r="M71" s="126"/>
      <c r="N71" s="126" t="s">
        <v>32</v>
      </c>
      <c r="O71" s="126"/>
      <c r="P71" s="126"/>
      <c r="Q71" s="126"/>
    </row>
    <row r="72" spans="1:17" ht="18.75" customHeight="1">
      <c r="A72" s="126">
        <v>1</v>
      </c>
      <c r="B72" s="126"/>
      <c r="C72" s="126"/>
      <c r="D72" s="126"/>
      <c r="E72" s="33">
        <v>2</v>
      </c>
      <c r="F72" s="133">
        <v>3</v>
      </c>
      <c r="G72" s="134"/>
      <c r="H72" s="134"/>
      <c r="I72" s="135"/>
      <c r="J72" s="133">
        <v>4</v>
      </c>
      <c r="K72" s="134"/>
      <c r="L72" s="134"/>
      <c r="M72" s="135"/>
      <c r="N72" s="133">
        <v>5</v>
      </c>
      <c r="O72" s="134"/>
      <c r="P72" s="134"/>
      <c r="Q72" s="135"/>
    </row>
    <row r="73" spans="1:17" ht="15.75" customHeight="1">
      <c r="A73" s="136" t="s">
        <v>36</v>
      </c>
      <c r="B73" s="112"/>
      <c r="C73" s="112"/>
      <c r="D73" s="149"/>
      <c r="E73" s="33"/>
      <c r="F73" s="133"/>
      <c r="G73" s="134"/>
      <c r="H73" s="134"/>
      <c r="I73" s="135"/>
      <c r="J73" s="133"/>
      <c r="K73" s="134"/>
      <c r="L73" s="134"/>
      <c r="M73" s="135"/>
      <c r="N73" s="133"/>
      <c r="O73" s="134"/>
      <c r="P73" s="134"/>
      <c r="Q73" s="135"/>
    </row>
    <row r="74" spans="1:17" ht="18.75" customHeight="1">
      <c r="A74" s="136" t="s">
        <v>37</v>
      </c>
      <c r="B74" s="112"/>
      <c r="C74" s="112"/>
      <c r="D74" s="112"/>
      <c r="E74" s="33"/>
      <c r="F74" s="133"/>
      <c r="G74" s="134"/>
      <c r="H74" s="134"/>
      <c r="I74" s="135"/>
      <c r="J74" s="133"/>
      <c r="K74" s="134"/>
      <c r="L74" s="134"/>
      <c r="M74" s="135"/>
      <c r="N74" s="133"/>
      <c r="O74" s="134"/>
      <c r="P74" s="134"/>
      <c r="Q74" s="135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21" t="s">
        <v>38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33" t="s">
        <v>39</v>
      </c>
      <c r="D78" s="134"/>
      <c r="E78" s="135"/>
      <c r="F78" s="126" t="s">
        <v>40</v>
      </c>
      <c r="G78" s="126"/>
      <c r="H78" s="126"/>
      <c r="I78" s="126"/>
      <c r="J78" s="126" t="s">
        <v>41</v>
      </c>
      <c r="K78" s="126"/>
      <c r="L78" s="126"/>
      <c r="M78" s="126"/>
      <c r="N78" s="126" t="s">
        <v>42</v>
      </c>
      <c r="O78" s="126"/>
      <c r="P78" s="126"/>
      <c r="Q78" s="126"/>
    </row>
    <row r="79" spans="1:17" ht="19.5" customHeight="1">
      <c r="A79" s="33">
        <v>1</v>
      </c>
      <c r="B79" s="37">
        <v>2</v>
      </c>
      <c r="C79" s="126">
        <v>3</v>
      </c>
      <c r="D79" s="126"/>
      <c r="E79" s="126"/>
      <c r="F79" s="126">
        <v>4</v>
      </c>
      <c r="G79" s="126"/>
      <c r="H79" s="126"/>
      <c r="I79" s="126"/>
      <c r="J79" s="126">
        <v>5</v>
      </c>
      <c r="K79" s="126"/>
      <c r="L79" s="126"/>
      <c r="M79" s="126"/>
      <c r="N79" s="126">
        <v>6</v>
      </c>
      <c r="O79" s="126"/>
      <c r="P79" s="126"/>
      <c r="Q79" s="126"/>
    </row>
    <row r="80" spans="1:17" ht="34.5" customHeight="1">
      <c r="A80" s="33"/>
      <c r="B80" s="39">
        <v>1517470</v>
      </c>
      <c r="C80" s="148" t="s">
        <v>102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49"/>
    </row>
    <row r="81" spans="1:31" ht="24" customHeight="1">
      <c r="A81" s="40">
        <v>1</v>
      </c>
      <c r="B81" s="41"/>
      <c r="C81" s="150" t="s">
        <v>43</v>
      </c>
      <c r="D81" s="151"/>
      <c r="E81" s="152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08" t="s">
        <v>111</v>
      </c>
      <c r="D82" s="209"/>
      <c r="E82" s="210"/>
      <c r="F82" s="159" t="s">
        <v>103</v>
      </c>
      <c r="G82" s="138"/>
      <c r="H82" s="138"/>
      <c r="I82" s="139"/>
      <c r="J82" s="159" t="s">
        <v>104</v>
      </c>
      <c r="K82" s="138"/>
      <c r="L82" s="138"/>
      <c r="M82" s="139"/>
      <c r="N82" s="220">
        <v>61</v>
      </c>
      <c r="O82" s="221"/>
      <c r="P82" s="221"/>
      <c r="Q82" s="222"/>
    </row>
    <row r="83" spans="1:31" ht="75.75" customHeight="1">
      <c r="A83" s="45"/>
      <c r="B83" s="46"/>
      <c r="C83" s="136" t="s">
        <v>112</v>
      </c>
      <c r="D83" s="113"/>
      <c r="E83" s="154"/>
      <c r="F83" s="133" t="s">
        <v>103</v>
      </c>
      <c r="G83" s="138"/>
      <c r="H83" s="138"/>
      <c r="I83" s="139"/>
      <c r="J83" s="143" t="s">
        <v>104</v>
      </c>
      <c r="K83" s="144"/>
      <c r="L83" s="144"/>
      <c r="M83" s="145"/>
      <c r="N83" s="156">
        <v>643.29999999999995</v>
      </c>
      <c r="O83" s="157"/>
      <c r="P83" s="157"/>
      <c r="Q83" s="158"/>
    </row>
    <row r="84" spans="1:31" ht="75" customHeight="1">
      <c r="A84" s="45"/>
      <c r="B84" s="46"/>
      <c r="C84" s="136" t="s">
        <v>113</v>
      </c>
      <c r="D84" s="112"/>
      <c r="E84" s="149"/>
      <c r="F84" s="133" t="s">
        <v>103</v>
      </c>
      <c r="G84" s="138"/>
      <c r="H84" s="138"/>
      <c r="I84" s="139"/>
      <c r="J84" s="143" t="s">
        <v>104</v>
      </c>
      <c r="K84" s="223"/>
      <c r="L84" s="223"/>
      <c r="M84" s="224"/>
      <c r="N84" s="156">
        <v>-96</v>
      </c>
      <c r="O84" s="157"/>
      <c r="P84" s="157"/>
      <c r="Q84" s="158"/>
    </row>
    <row r="85" spans="1:31" ht="1.5" hidden="1" customHeight="1">
      <c r="A85" s="47">
        <v>2</v>
      </c>
      <c r="B85" s="48"/>
      <c r="C85" s="153" t="s">
        <v>44</v>
      </c>
      <c r="D85" s="113"/>
      <c r="E85" s="113"/>
      <c r="F85" s="113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12"/>
      <c r="D86" s="113"/>
      <c r="E86" s="154"/>
      <c r="F86" s="133"/>
      <c r="G86" s="138"/>
      <c r="H86" s="138"/>
      <c r="I86" s="139"/>
      <c r="J86" s="133"/>
      <c r="K86" s="138"/>
      <c r="L86" s="138"/>
      <c r="M86" s="139"/>
      <c r="N86" s="159"/>
      <c r="O86" s="138"/>
      <c r="P86" s="138"/>
      <c r="Q86" s="139"/>
    </row>
    <row r="87" spans="1:31" ht="38.25" hidden="1" customHeight="1">
      <c r="A87" s="50"/>
      <c r="B87" s="51"/>
      <c r="C87" s="136"/>
      <c r="D87" s="112"/>
      <c r="E87" s="149"/>
      <c r="F87" s="133" t="s">
        <v>76</v>
      </c>
      <c r="G87" s="134"/>
      <c r="H87" s="134"/>
      <c r="I87" s="135"/>
      <c r="J87" s="133" t="s">
        <v>77</v>
      </c>
      <c r="K87" s="134"/>
      <c r="L87" s="134"/>
      <c r="M87" s="135"/>
      <c r="N87" s="159"/>
      <c r="O87" s="138"/>
      <c r="P87" s="138"/>
      <c r="Q87" s="139"/>
    </row>
    <row r="88" spans="1:31" ht="20.25" customHeight="1">
      <c r="A88" s="52">
        <v>2</v>
      </c>
      <c r="B88" s="53"/>
      <c r="C88" s="160" t="s">
        <v>106</v>
      </c>
      <c r="D88" s="161"/>
      <c r="E88" s="162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63" t="s">
        <v>108</v>
      </c>
      <c r="D89" s="113"/>
      <c r="E89" s="154"/>
      <c r="F89" s="133" t="s">
        <v>116</v>
      </c>
      <c r="G89" s="138"/>
      <c r="H89" s="138"/>
      <c r="I89" s="139"/>
      <c r="J89" s="137" t="s">
        <v>78</v>
      </c>
      <c r="K89" s="138"/>
      <c r="L89" s="138"/>
      <c r="M89" s="139"/>
      <c r="N89" s="211">
        <f>N83/N82</f>
        <v>10.545901639344262</v>
      </c>
      <c r="O89" s="212"/>
      <c r="P89" s="212"/>
      <c r="Q89" s="213"/>
    </row>
    <row r="90" spans="1:31" ht="58.5" customHeight="1">
      <c r="A90" s="65"/>
      <c r="B90" s="65"/>
      <c r="C90" s="208" t="s">
        <v>107</v>
      </c>
      <c r="D90" s="209"/>
      <c r="E90" s="210"/>
      <c r="F90" s="214" t="s">
        <v>103</v>
      </c>
      <c r="G90" s="215"/>
      <c r="H90" s="215"/>
      <c r="I90" s="216"/>
      <c r="J90" s="217" t="s">
        <v>105</v>
      </c>
      <c r="K90" s="218"/>
      <c r="L90" s="218"/>
      <c r="M90" s="219"/>
      <c r="N90" s="211">
        <v>-96</v>
      </c>
      <c r="O90" s="212"/>
      <c r="P90" s="212"/>
      <c r="Q90" s="213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55" t="s">
        <v>46</v>
      </c>
      <c r="Q92" s="155"/>
    </row>
    <row r="93" spans="1:31" ht="51.75" customHeight="1">
      <c r="A93" s="126" t="s">
        <v>47</v>
      </c>
      <c r="B93" s="127" t="s">
        <v>48</v>
      </c>
      <c r="C93" s="123"/>
      <c r="D93" s="123"/>
      <c r="E93" s="128"/>
      <c r="F93" s="131" t="s">
        <v>24</v>
      </c>
      <c r="G93" s="133" t="s">
        <v>49</v>
      </c>
      <c r="H93" s="134"/>
      <c r="I93" s="135"/>
      <c r="J93" s="133" t="s">
        <v>50</v>
      </c>
      <c r="K93" s="134"/>
      <c r="L93" s="135"/>
      <c r="M93" s="133" t="s">
        <v>51</v>
      </c>
      <c r="N93" s="134"/>
      <c r="O93" s="135"/>
      <c r="P93" s="127" t="s">
        <v>52</v>
      </c>
      <c r="Q93" s="128"/>
    </row>
    <row r="94" spans="1:31" ht="56.25">
      <c r="A94" s="126"/>
      <c r="B94" s="129"/>
      <c r="C94" s="122"/>
      <c r="D94" s="122"/>
      <c r="E94" s="130"/>
      <c r="F94" s="132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29"/>
      <c r="Q94" s="130"/>
    </row>
    <row r="95" spans="1:31" ht="18.75">
      <c r="A95" s="33">
        <v>1</v>
      </c>
      <c r="B95" s="133">
        <v>2</v>
      </c>
      <c r="C95" s="134"/>
      <c r="D95" s="134"/>
      <c r="E95" s="135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26">
        <v>13</v>
      </c>
      <c r="Q95" s="126"/>
    </row>
    <row r="96" spans="1:31" ht="21" customHeight="1">
      <c r="A96" s="33"/>
      <c r="B96" s="136" t="s">
        <v>56</v>
      </c>
      <c r="C96" s="112"/>
      <c r="D96" s="113"/>
      <c r="E96" s="11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15"/>
      <c r="Q96" s="116"/>
    </row>
    <row r="97" spans="1:17" ht="21" customHeight="1">
      <c r="A97" s="33"/>
      <c r="B97" s="136" t="s">
        <v>57</v>
      </c>
      <c r="C97" s="112"/>
      <c r="D97" s="113"/>
      <c r="E97" s="11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15"/>
      <c r="Q97" s="116"/>
    </row>
    <row r="98" spans="1:17" ht="20.25" customHeight="1">
      <c r="A98" s="33"/>
      <c r="B98" s="111" t="s">
        <v>58</v>
      </c>
      <c r="C98" s="146"/>
      <c r="D98" s="113"/>
      <c r="E98" s="114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15"/>
      <c r="Q98" s="116"/>
    </row>
    <row r="99" spans="1:17" ht="30" customHeight="1">
      <c r="A99" s="33"/>
      <c r="B99" s="111" t="s">
        <v>59</v>
      </c>
      <c r="C99" s="112"/>
      <c r="D99" s="113"/>
      <c r="E99" s="114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15"/>
      <c r="Q99" s="116"/>
    </row>
    <row r="100" spans="1:17" ht="18.75">
      <c r="A100" s="33"/>
      <c r="B100" s="136" t="s">
        <v>37</v>
      </c>
      <c r="C100" s="112"/>
      <c r="D100" s="113"/>
      <c r="E100" s="11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147"/>
      <c r="Q100" s="147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25" t="s">
        <v>61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17"/>
      <c r="P102" s="117"/>
      <c r="Q102" s="14"/>
    </row>
    <row r="103" spans="1:17" ht="18.75">
      <c r="A103" s="109" t="s">
        <v>62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4"/>
    </row>
    <row r="104" spans="1:17" ht="15" customHeight="1">
      <c r="A104" s="125" t="s">
        <v>63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21" t="s">
        <v>79</v>
      </c>
      <c r="B107" s="121"/>
      <c r="C107" s="121"/>
      <c r="D107" s="121"/>
      <c r="E107" s="121"/>
      <c r="F107" s="14"/>
      <c r="G107" s="122"/>
      <c r="H107" s="122"/>
      <c r="I107" s="122"/>
      <c r="J107" s="14"/>
      <c r="K107" s="124" t="s">
        <v>96</v>
      </c>
      <c r="L107" s="124"/>
      <c r="M107" s="124"/>
      <c r="N107" s="124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120" t="s">
        <v>64</v>
      </c>
      <c r="H108" s="120"/>
      <c r="I108" s="120"/>
      <c r="J108" s="14"/>
      <c r="K108" s="120" t="s">
        <v>65</v>
      </c>
      <c r="L108" s="120"/>
      <c r="M108" s="120"/>
      <c r="N108" s="120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21" t="s">
        <v>66</v>
      </c>
      <c r="B110" s="12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21" t="s">
        <v>67</v>
      </c>
      <c r="B112" s="121"/>
      <c r="C112" s="121"/>
      <c r="D112" s="121"/>
      <c r="E112" s="121"/>
      <c r="F112" s="14"/>
      <c r="G112" s="122"/>
      <c r="H112" s="122"/>
      <c r="I112" s="122"/>
      <c r="J112" s="14"/>
      <c r="K112" s="124" t="s">
        <v>68</v>
      </c>
      <c r="L112" s="124"/>
      <c r="M112" s="124"/>
      <c r="N112" s="124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23" t="s">
        <v>64</v>
      </c>
      <c r="H113" s="123"/>
      <c r="I113" s="123"/>
      <c r="J113" s="14"/>
      <c r="K113" s="123" t="s">
        <v>65</v>
      </c>
      <c r="L113" s="123"/>
      <c r="M113" s="123"/>
      <c r="N113" s="123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19" t="s">
        <v>80</v>
      </c>
      <c r="B115" s="119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7"/>
      <c r="B117" s="117"/>
      <c r="C117" s="117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8"/>
      <c r="B120" s="118"/>
      <c r="C120" s="118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18"/>
  <sheetViews>
    <sheetView tabSelected="1" view="pageBreakPreview" topLeftCell="A7" zoomScale="75" zoomScaleNormal="75" zoomScaleSheetLayoutView="75" workbookViewId="0">
      <selection activeCell="B48" sqref="B48:R48"/>
    </sheetView>
  </sheetViews>
  <sheetFormatPr defaultRowHeight="12.75"/>
  <cols>
    <col min="1" max="1" width="10.42578125" customWidth="1"/>
    <col min="2" max="2" width="21.140625" customWidth="1"/>
    <col min="3" max="3" width="24.42578125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4.42578125" customWidth="1"/>
    <col min="12" max="12" width="3.85546875" customWidth="1"/>
    <col min="13" max="14" width="10.5703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20"/>
      <c r="R1" s="2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8" t="s">
        <v>1</v>
      </c>
      <c r="M2" s="205"/>
      <c r="N2" s="205"/>
      <c r="O2" s="205"/>
      <c r="P2" s="205"/>
      <c r="Q2" s="205"/>
      <c r="R2" s="2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8" t="s">
        <v>2</v>
      </c>
      <c r="M3" s="205"/>
      <c r="N3" s="205"/>
      <c r="O3" s="205"/>
      <c r="P3" s="205"/>
      <c r="Q3" s="205"/>
      <c r="R3" s="20"/>
    </row>
    <row r="4" spans="1:18" ht="3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12" t="s">
        <v>149</v>
      </c>
      <c r="M4" s="312"/>
      <c r="N4" s="312"/>
      <c r="O4" s="312"/>
      <c r="P4" s="312"/>
      <c r="Q4" s="312"/>
      <c r="R4" s="20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7"/>
      <c r="M5" s="87"/>
      <c r="N5" s="87"/>
      <c r="O5" s="87"/>
      <c r="P5" s="87"/>
      <c r="Q5" s="87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92" t="s">
        <v>3</v>
      </c>
      <c r="M7" s="190"/>
      <c r="N7" s="190"/>
      <c r="O7" s="190"/>
      <c r="P7" s="204"/>
      <c r="Q7" s="204"/>
      <c r="R7" s="204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99" t="s">
        <v>138</v>
      </c>
      <c r="M9" s="299"/>
      <c r="N9" s="299"/>
      <c r="O9" s="299"/>
      <c r="P9" s="300"/>
      <c r="Q9" s="300"/>
      <c r="R9" s="300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04" t="s">
        <v>4</v>
      </c>
      <c r="M10" s="304"/>
      <c r="N10" s="304"/>
      <c r="O10" s="304"/>
      <c r="P10" s="305"/>
      <c r="Q10" s="190"/>
      <c r="R10" s="190"/>
    </row>
    <row r="11" spans="1:1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8" t="s">
        <v>150</v>
      </c>
      <c r="M11" s="89"/>
      <c r="N11" s="62"/>
      <c r="O11" s="74" t="s">
        <v>5</v>
      </c>
      <c r="P11" s="62"/>
      <c r="Q11" s="90"/>
      <c r="R11" s="75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7"/>
      <c r="M12" s="63"/>
      <c r="N12" s="67"/>
      <c r="O12" s="63"/>
      <c r="P12" s="63"/>
      <c r="Q12" s="75"/>
      <c r="R12" s="75"/>
    </row>
    <row r="13" spans="1:18" ht="16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  <c r="M13" s="2"/>
      <c r="N13" s="2"/>
      <c r="O13" s="2"/>
      <c r="P13" s="2"/>
      <c r="Q13" s="3"/>
      <c r="R13" s="3"/>
    </row>
    <row r="14" spans="1:18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3"/>
      <c r="N14" s="3"/>
      <c r="O14" s="3"/>
      <c r="P14" s="3"/>
      <c r="Q14" s="3"/>
      <c r="R14" s="3"/>
    </row>
    <row r="15" spans="1:18" ht="0.75" hidden="1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3"/>
      <c r="N15" s="3"/>
      <c r="O15" s="3"/>
      <c r="P15" s="3"/>
      <c r="Q15" s="3"/>
      <c r="R15" s="3"/>
    </row>
    <row r="16" spans="1:18" hidden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6.25" customHeight="1">
      <c r="A17" s="310" t="s">
        <v>9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</row>
    <row r="18" spans="1:18" ht="12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ht="25.5" customHeight="1">
      <c r="A19" s="310" t="s">
        <v>151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</row>
    <row r="20" spans="1:18" ht="12.75" customHeight="1">
      <c r="A20" s="11"/>
      <c r="B20" s="11"/>
      <c r="C20" s="11"/>
      <c r="D20" s="11"/>
      <c r="E20" s="11"/>
      <c r="F20" s="311"/>
      <c r="G20" s="311"/>
      <c r="H20" s="311"/>
      <c r="I20" s="311"/>
      <c r="J20" s="311"/>
      <c r="K20" s="311"/>
      <c r="L20" s="311"/>
      <c r="M20" s="11"/>
      <c r="N20" s="11"/>
      <c r="O20" s="11"/>
      <c r="P20" s="11"/>
      <c r="Q20" s="11"/>
      <c r="R20" s="11"/>
    </row>
    <row r="21" spans="1:18" ht="24" customHeight="1">
      <c r="A21" s="303" t="s">
        <v>125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13"/>
      <c r="Q21" s="13"/>
      <c r="R21" s="13"/>
    </row>
    <row r="22" spans="1:18" ht="18.75">
      <c r="A22" s="109" t="s">
        <v>152</v>
      </c>
      <c r="B22" s="109"/>
      <c r="C22" s="109"/>
      <c r="D22" s="109"/>
      <c r="E22" s="109"/>
      <c r="F22" s="109"/>
      <c r="G22" s="109"/>
      <c r="H22" s="109"/>
      <c r="I22" s="109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9.75" customHeight="1">
      <c r="A23" s="15"/>
      <c r="B23" s="15"/>
      <c r="C23" s="15"/>
      <c r="D23" s="15"/>
      <c r="E23" s="15"/>
      <c r="F23" s="15"/>
      <c r="G23" s="15"/>
      <c r="H23" s="15"/>
      <c r="I23" s="15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8.75" hidden="1">
      <c r="A24" s="15"/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5.5" customHeight="1">
      <c r="A25" s="306" t="s">
        <v>126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7"/>
      <c r="L25" s="307"/>
      <c r="M25" s="307"/>
      <c r="N25" s="307"/>
      <c r="O25" s="14"/>
      <c r="P25" s="14"/>
      <c r="Q25" s="14"/>
      <c r="R25" s="14"/>
    </row>
    <row r="26" spans="1:18" ht="16.5" customHeight="1">
      <c r="A26" s="109" t="s">
        <v>153</v>
      </c>
      <c r="B26" s="109"/>
      <c r="C26" s="109"/>
      <c r="D26" s="109"/>
      <c r="E26" s="109"/>
      <c r="F26" s="109"/>
      <c r="G26" s="109"/>
      <c r="H26" s="109"/>
      <c r="I26" s="109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44.25" customHeight="1">
      <c r="A28" s="308" t="s">
        <v>154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</row>
    <row r="29" spans="1:18" ht="22.5" customHeight="1">
      <c r="A29" s="201" t="s">
        <v>155</v>
      </c>
      <c r="B29" s="201"/>
      <c r="C29" s="201"/>
      <c r="D29" s="201"/>
      <c r="E29" s="201"/>
      <c r="F29" s="201"/>
      <c r="G29" s="201"/>
      <c r="H29" s="201"/>
      <c r="I29" s="202"/>
      <c r="J29" s="202"/>
      <c r="K29" s="202"/>
      <c r="L29" s="202"/>
      <c r="M29" s="202"/>
      <c r="N29" s="202"/>
      <c r="O29" s="202"/>
      <c r="P29" s="17"/>
      <c r="Q29" s="17"/>
      <c r="R29" s="17"/>
    </row>
    <row r="30" spans="1:18" ht="18.75" hidden="1">
      <c r="A30" s="15"/>
      <c r="B30" s="15"/>
      <c r="C30" s="15"/>
      <c r="D30" s="15"/>
      <c r="E30" s="15"/>
      <c r="F30" s="15"/>
      <c r="G30" s="15"/>
      <c r="H30" s="15"/>
      <c r="I30" s="15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47.25" customHeight="1">
      <c r="A31" s="301" t="s">
        <v>156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2"/>
      <c r="Q31" s="302"/>
      <c r="R31" s="302"/>
    </row>
    <row r="32" spans="1:18" ht="33" customHeight="1">
      <c r="A32" s="303" t="s">
        <v>12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14"/>
      <c r="P32" s="14"/>
      <c r="Q32" s="14"/>
      <c r="R32" s="14"/>
    </row>
    <row r="33" spans="1:19" ht="22.5" customHeight="1">
      <c r="A33" s="295" t="s">
        <v>127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</row>
    <row r="34" spans="1:19" ht="18.75" customHeight="1">
      <c r="A34" s="295" t="s">
        <v>157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</row>
    <row r="35" spans="1:19" ht="13.5" customHeight="1">
      <c r="A35" s="109" t="s">
        <v>128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9" ht="22.5" customHeight="1">
      <c r="A36" s="109" t="s">
        <v>158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1:19" ht="18" customHeight="1">
      <c r="A37" s="109" t="s">
        <v>129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8"/>
    </row>
    <row r="38" spans="1:19" ht="23.25" customHeight="1">
      <c r="A38" s="109" t="s">
        <v>130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8"/>
    </row>
    <row r="39" spans="1:19" ht="20.25" customHeight="1">
      <c r="A39" s="259" t="s">
        <v>180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</row>
    <row r="40" spans="1:19" ht="20.25" customHeight="1">
      <c r="A40" s="259" t="s">
        <v>181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</row>
    <row r="41" spans="1:19" ht="24" customHeight="1">
      <c r="A41" s="298" t="s">
        <v>187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8"/>
    </row>
    <row r="42" spans="1:19" ht="21" customHeight="1">
      <c r="A42" s="298" t="s">
        <v>182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8"/>
    </row>
    <row r="43" spans="1:19" ht="21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8"/>
    </row>
    <row r="44" spans="1:19" ht="26.25" customHeight="1">
      <c r="A44" s="297" t="s">
        <v>21</v>
      </c>
      <c r="B44" s="297"/>
      <c r="C44" s="297"/>
      <c r="D44" s="297"/>
      <c r="E44" s="297"/>
      <c r="F44" s="29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9" ht="18" customHeight="1">
      <c r="A45" s="296" t="s">
        <v>183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</row>
    <row r="46" spans="1:19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9" ht="22.5" customHeight="1">
      <c r="A47" s="319" t="s">
        <v>160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</row>
    <row r="48" spans="1:19" ht="23.25" customHeight="1">
      <c r="A48" s="83" t="s">
        <v>23</v>
      </c>
      <c r="B48" s="320" t="s">
        <v>161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38.25" customHeight="1">
      <c r="A49" s="92">
        <v>1</v>
      </c>
      <c r="B49" s="321" t="s">
        <v>159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3"/>
    </row>
    <row r="50" spans="1:18" ht="19.5" customHeight="1">
      <c r="A50" s="92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3"/>
    </row>
    <row r="51" spans="1:18" ht="24" customHeight="1">
      <c r="A51" s="93"/>
      <c r="B51" s="94"/>
      <c r="C51" s="94"/>
      <c r="D51" s="94"/>
      <c r="E51" s="95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</row>
    <row r="52" spans="1:18" ht="19.5" customHeight="1">
      <c r="A52" s="324" t="s">
        <v>162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</row>
    <row r="53" spans="1:18" ht="19.5" customHeight="1">
      <c r="A53" s="85"/>
      <c r="B53" s="85"/>
      <c r="C53" s="85"/>
      <c r="D53" s="85"/>
      <c r="E53" s="85"/>
      <c r="F53" s="36"/>
      <c r="G53" s="36"/>
      <c r="H53" s="36"/>
      <c r="I53" s="81"/>
      <c r="J53" s="82"/>
      <c r="K53" s="82"/>
      <c r="L53" s="82"/>
      <c r="M53" s="82"/>
      <c r="N53" s="82"/>
      <c r="O53" s="82"/>
      <c r="P53" s="122" t="s">
        <v>163</v>
      </c>
      <c r="Q53" s="122"/>
      <c r="R53" s="82"/>
    </row>
    <row r="54" spans="1:18" ht="47.25" customHeight="1">
      <c r="A54" s="84" t="s">
        <v>23</v>
      </c>
      <c r="B54" s="277" t="s">
        <v>164</v>
      </c>
      <c r="C54" s="169"/>
      <c r="D54" s="278"/>
      <c r="E54" s="277" t="s">
        <v>30</v>
      </c>
      <c r="F54" s="278"/>
      <c r="G54" s="168" t="s">
        <v>31</v>
      </c>
      <c r="H54" s="168"/>
      <c r="I54" s="168"/>
      <c r="J54" s="168"/>
      <c r="K54" s="168" t="s">
        <v>165</v>
      </c>
      <c r="L54" s="168"/>
      <c r="M54" s="168"/>
      <c r="N54" s="168"/>
      <c r="O54" s="168" t="s">
        <v>37</v>
      </c>
      <c r="P54" s="168"/>
      <c r="Q54" s="168"/>
      <c r="R54" s="168"/>
    </row>
    <row r="55" spans="1:18" ht="18" customHeight="1">
      <c r="A55" s="84">
        <v>1</v>
      </c>
      <c r="B55" s="277">
        <v>2</v>
      </c>
      <c r="C55" s="169"/>
      <c r="D55" s="278"/>
      <c r="E55" s="168">
        <v>4</v>
      </c>
      <c r="F55" s="168"/>
      <c r="G55" s="168">
        <v>5</v>
      </c>
      <c r="H55" s="168"/>
      <c r="I55" s="168"/>
      <c r="J55" s="168"/>
      <c r="K55" s="169">
        <v>6</v>
      </c>
      <c r="L55" s="169"/>
      <c r="M55" s="169"/>
      <c r="N55" s="170"/>
      <c r="O55" s="171">
        <v>7</v>
      </c>
      <c r="P55" s="169"/>
      <c r="Q55" s="169"/>
      <c r="R55" s="170"/>
    </row>
    <row r="56" spans="1:18" ht="42.75" customHeight="1">
      <c r="A56" s="97" t="s">
        <v>123</v>
      </c>
      <c r="B56" s="284" t="s">
        <v>166</v>
      </c>
      <c r="C56" s="285"/>
      <c r="D56" s="286"/>
      <c r="E56" s="291">
        <v>41724</v>
      </c>
      <c r="F56" s="292"/>
      <c r="G56" s="293">
        <v>0</v>
      </c>
      <c r="H56" s="293"/>
      <c r="I56" s="293"/>
      <c r="J56" s="293"/>
      <c r="K56" s="280"/>
      <c r="L56" s="280"/>
      <c r="M56" s="280"/>
      <c r="N56" s="282"/>
      <c r="O56" s="283">
        <f>E56+G56</f>
        <v>41724</v>
      </c>
      <c r="P56" s="280"/>
      <c r="Q56" s="280"/>
      <c r="R56" s="282"/>
    </row>
    <row r="57" spans="1:18" ht="18.75" customHeight="1">
      <c r="A57" s="97"/>
      <c r="B57" s="284"/>
      <c r="C57" s="285"/>
      <c r="D57" s="286"/>
      <c r="E57" s="279"/>
      <c r="F57" s="294"/>
      <c r="G57" s="279"/>
      <c r="H57" s="280"/>
      <c r="I57" s="280"/>
      <c r="J57" s="281"/>
      <c r="K57" s="279"/>
      <c r="L57" s="280"/>
      <c r="M57" s="280"/>
      <c r="N57" s="282"/>
      <c r="O57" s="283">
        <f>E57+G57</f>
        <v>0</v>
      </c>
      <c r="P57" s="280"/>
      <c r="Q57" s="280"/>
      <c r="R57" s="282"/>
    </row>
    <row r="58" spans="1:18" ht="21" customHeight="1">
      <c r="A58" s="97" t="s">
        <v>37</v>
      </c>
      <c r="B58" s="284"/>
      <c r="C58" s="285"/>
      <c r="D58" s="286"/>
      <c r="E58" s="287">
        <f>E56+E57</f>
        <v>41724</v>
      </c>
      <c r="F58" s="267"/>
      <c r="G58" s="288">
        <f t="shared" ref="G58" si="0">G56+G57</f>
        <v>0</v>
      </c>
      <c r="H58" s="289"/>
      <c r="I58" s="289"/>
      <c r="J58" s="290"/>
      <c r="K58" s="288">
        <f t="shared" ref="K58" si="1">K56+K57</f>
        <v>0</v>
      </c>
      <c r="L58" s="289"/>
      <c r="M58" s="289"/>
      <c r="N58" s="290"/>
      <c r="O58" s="288">
        <f t="shared" ref="O58" si="2">O56+O57</f>
        <v>41724</v>
      </c>
      <c r="P58" s="289"/>
      <c r="Q58" s="289"/>
      <c r="R58" s="290"/>
    </row>
    <row r="59" spans="1:18" ht="21" customHeight="1">
      <c r="A59" s="70"/>
      <c r="B59" s="70"/>
      <c r="C59" s="70"/>
      <c r="D59" s="70"/>
      <c r="E59" s="70"/>
      <c r="F59" s="68"/>
      <c r="G59" s="68"/>
      <c r="H59" s="68"/>
      <c r="I59" s="70"/>
      <c r="J59" s="69"/>
      <c r="K59" s="69"/>
      <c r="L59" s="69"/>
      <c r="M59" s="69"/>
      <c r="N59" s="69"/>
      <c r="O59" s="69"/>
      <c r="P59" s="69"/>
      <c r="Q59" s="69"/>
      <c r="R59" s="69"/>
    </row>
    <row r="60" spans="1:18" ht="18.75">
      <c r="A60" s="270" t="s">
        <v>167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69"/>
      <c r="R60" s="69"/>
    </row>
    <row r="61" spans="1:18" ht="16.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69" t="s">
        <v>163</v>
      </c>
      <c r="R61" s="69"/>
    </row>
    <row r="62" spans="1:18" ht="18.75" customHeight="1">
      <c r="A62" s="277" t="s">
        <v>168</v>
      </c>
      <c r="B62" s="169"/>
      <c r="C62" s="169"/>
      <c r="D62" s="169"/>
      <c r="E62" s="169"/>
      <c r="F62" s="278"/>
      <c r="G62" s="168" t="s">
        <v>30</v>
      </c>
      <c r="H62" s="168"/>
      <c r="I62" s="168"/>
      <c r="J62" s="168"/>
      <c r="K62" s="168" t="s">
        <v>31</v>
      </c>
      <c r="L62" s="168"/>
      <c r="M62" s="168"/>
      <c r="N62" s="168"/>
      <c r="O62" s="168" t="s">
        <v>37</v>
      </c>
      <c r="P62" s="168"/>
      <c r="Q62" s="168"/>
      <c r="R62" s="168"/>
    </row>
    <row r="63" spans="1:18" ht="24" customHeight="1">
      <c r="A63" s="277">
        <v>1</v>
      </c>
      <c r="B63" s="169"/>
      <c r="C63" s="169"/>
      <c r="D63" s="169"/>
      <c r="E63" s="169"/>
      <c r="F63" s="278"/>
      <c r="G63" s="168">
        <v>2</v>
      </c>
      <c r="H63" s="168"/>
      <c r="I63" s="168"/>
      <c r="J63" s="168"/>
      <c r="K63" s="168">
        <v>3</v>
      </c>
      <c r="L63" s="168"/>
      <c r="M63" s="168"/>
      <c r="N63" s="168"/>
      <c r="O63" s="168">
        <v>4</v>
      </c>
      <c r="P63" s="168"/>
      <c r="Q63" s="168"/>
      <c r="R63" s="168"/>
    </row>
    <row r="64" spans="1:18" ht="24" customHeight="1">
      <c r="A64" s="262" t="s">
        <v>169</v>
      </c>
      <c r="B64" s="263"/>
      <c r="C64" s="263"/>
      <c r="D64" s="263"/>
      <c r="E64" s="263"/>
      <c r="F64" s="264"/>
      <c r="G64" s="265">
        <f>E58</f>
        <v>41724</v>
      </c>
      <c r="H64" s="266"/>
      <c r="I64" s="266"/>
      <c r="J64" s="267"/>
      <c r="K64" s="268"/>
      <c r="L64" s="268"/>
      <c r="M64" s="268"/>
      <c r="N64" s="268"/>
      <c r="O64" s="268">
        <f>G64+K64</f>
        <v>41724</v>
      </c>
      <c r="P64" s="268"/>
      <c r="Q64" s="268"/>
      <c r="R64" s="268"/>
    </row>
    <row r="65" spans="1:18" ht="19.5" customHeight="1">
      <c r="A65" s="262" t="s">
        <v>37</v>
      </c>
      <c r="B65" s="263"/>
      <c r="C65" s="263"/>
      <c r="D65" s="263"/>
      <c r="E65" s="263"/>
      <c r="F65" s="264"/>
      <c r="G65" s="265">
        <f>G64</f>
        <v>41724</v>
      </c>
      <c r="H65" s="266"/>
      <c r="I65" s="266"/>
      <c r="J65" s="267"/>
      <c r="K65" s="268">
        <f t="shared" ref="K65" si="3">K64</f>
        <v>0</v>
      </c>
      <c r="L65" s="268"/>
      <c r="M65" s="268"/>
      <c r="N65" s="268"/>
      <c r="O65" s="268">
        <f t="shared" ref="O65" si="4">O64</f>
        <v>41724</v>
      </c>
      <c r="P65" s="268"/>
      <c r="Q65" s="268"/>
      <c r="R65" s="268"/>
    </row>
    <row r="66" spans="1:18" ht="22.5" customHeight="1">
      <c r="A66" s="70"/>
      <c r="B66" s="70"/>
      <c r="C66" s="70"/>
      <c r="D66" s="70"/>
      <c r="E66" s="70"/>
      <c r="F66" s="68"/>
      <c r="G66" s="68"/>
      <c r="H66" s="68"/>
      <c r="I66" s="70"/>
      <c r="J66" s="69"/>
      <c r="K66" s="69"/>
      <c r="L66" s="69"/>
      <c r="M66" s="69"/>
      <c r="N66" s="69"/>
      <c r="O66" s="69"/>
      <c r="P66" s="69"/>
      <c r="Q66" s="69"/>
      <c r="R66" s="69"/>
    </row>
    <row r="67" spans="1:18" ht="19.5" customHeight="1">
      <c r="A67" s="270" t="s">
        <v>170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</row>
    <row r="68" spans="1:18" ht="19.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</row>
    <row r="69" spans="1:18" ht="17.25" customHeight="1">
      <c r="A69" s="70"/>
      <c r="B69" s="70"/>
      <c r="C69" s="70"/>
      <c r="D69" s="70"/>
      <c r="E69" s="70"/>
      <c r="F69" s="68"/>
      <c r="G69" s="68"/>
      <c r="H69" s="68"/>
      <c r="I69" s="70"/>
      <c r="J69" s="69"/>
      <c r="K69" s="69"/>
      <c r="L69" s="69"/>
      <c r="M69" s="69"/>
      <c r="N69" s="69"/>
      <c r="O69" s="69"/>
      <c r="P69" s="269" t="s">
        <v>163</v>
      </c>
      <c r="Q69" s="269"/>
      <c r="R69" s="69"/>
    </row>
    <row r="70" spans="1:18" ht="26.25" customHeight="1">
      <c r="A70" s="98" t="s">
        <v>23</v>
      </c>
      <c r="B70" s="277" t="s">
        <v>171</v>
      </c>
      <c r="C70" s="278"/>
      <c r="D70" s="101" t="s">
        <v>40</v>
      </c>
      <c r="E70" s="168" t="s">
        <v>41</v>
      </c>
      <c r="F70" s="168"/>
      <c r="G70" s="168" t="s">
        <v>30</v>
      </c>
      <c r="H70" s="168"/>
      <c r="I70" s="168"/>
      <c r="J70" s="168"/>
      <c r="K70" s="168" t="s">
        <v>31</v>
      </c>
      <c r="L70" s="168"/>
      <c r="M70" s="168"/>
      <c r="N70" s="168"/>
      <c r="O70" s="168" t="s">
        <v>37</v>
      </c>
      <c r="P70" s="168"/>
      <c r="Q70" s="168"/>
      <c r="R70" s="168"/>
    </row>
    <row r="71" spans="1:18" ht="22.5" customHeight="1">
      <c r="A71" s="98">
        <v>1</v>
      </c>
      <c r="B71" s="277">
        <v>2</v>
      </c>
      <c r="C71" s="278"/>
      <c r="D71" s="98">
        <v>3</v>
      </c>
      <c r="E71" s="169">
        <v>4</v>
      </c>
      <c r="F71" s="278"/>
      <c r="G71" s="168">
        <v>5</v>
      </c>
      <c r="H71" s="168"/>
      <c r="I71" s="168"/>
      <c r="J71" s="168"/>
      <c r="K71" s="168">
        <v>6</v>
      </c>
      <c r="L71" s="168"/>
      <c r="M71" s="168"/>
      <c r="N71" s="168"/>
      <c r="O71" s="168">
        <v>7</v>
      </c>
      <c r="P71" s="168"/>
      <c r="Q71" s="168"/>
      <c r="R71" s="168"/>
    </row>
    <row r="72" spans="1:18" ht="18" customHeight="1">
      <c r="A72" s="80">
        <v>1</v>
      </c>
      <c r="B72" s="254" t="s">
        <v>134</v>
      </c>
      <c r="C72" s="255"/>
      <c r="D72" s="100"/>
      <c r="E72" s="256"/>
      <c r="F72" s="257"/>
      <c r="G72" s="258"/>
      <c r="H72" s="258"/>
      <c r="I72" s="258"/>
      <c r="J72" s="258"/>
      <c r="K72" s="258"/>
      <c r="L72" s="258"/>
      <c r="M72" s="258"/>
      <c r="N72" s="258"/>
      <c r="O72" s="275"/>
      <c r="P72" s="275"/>
      <c r="Q72" s="275"/>
      <c r="R72" s="275"/>
    </row>
    <row r="73" spans="1:18" ht="122.25" customHeight="1">
      <c r="A73" s="102" t="s">
        <v>139</v>
      </c>
      <c r="B73" s="242" t="s">
        <v>144</v>
      </c>
      <c r="C73" s="243"/>
      <c r="D73" s="103" t="s">
        <v>135</v>
      </c>
      <c r="E73" s="276" t="s">
        <v>172</v>
      </c>
      <c r="F73" s="276"/>
      <c r="G73" s="248">
        <f>G74+G75</f>
        <v>41724</v>
      </c>
      <c r="H73" s="249"/>
      <c r="I73" s="249"/>
      <c r="J73" s="250"/>
      <c r="K73" s="247"/>
      <c r="L73" s="247"/>
      <c r="M73" s="247"/>
      <c r="N73" s="247"/>
      <c r="O73" s="248">
        <f>G73+K73</f>
        <v>41724</v>
      </c>
      <c r="P73" s="249"/>
      <c r="Q73" s="249"/>
      <c r="R73" s="250"/>
    </row>
    <row r="74" spans="1:18" ht="20.25" customHeight="1">
      <c r="A74" s="102" t="s">
        <v>184</v>
      </c>
      <c r="B74" s="242" t="s">
        <v>137</v>
      </c>
      <c r="C74" s="243"/>
      <c r="D74" s="103" t="s">
        <v>135</v>
      </c>
      <c r="E74" s="276"/>
      <c r="F74" s="276"/>
      <c r="G74" s="248">
        <v>41374</v>
      </c>
      <c r="H74" s="249"/>
      <c r="I74" s="249"/>
      <c r="J74" s="250"/>
      <c r="K74" s="251"/>
      <c r="L74" s="252"/>
      <c r="M74" s="252"/>
      <c r="N74" s="253"/>
      <c r="O74" s="248">
        <f t="shared" ref="O74:O75" si="5">G74+K74</f>
        <v>41374</v>
      </c>
      <c r="P74" s="249"/>
      <c r="Q74" s="249"/>
      <c r="R74" s="250"/>
    </row>
    <row r="75" spans="1:18" ht="21.75" customHeight="1">
      <c r="A75" s="102" t="s">
        <v>185</v>
      </c>
      <c r="B75" s="242" t="s">
        <v>136</v>
      </c>
      <c r="C75" s="243"/>
      <c r="D75" s="103" t="s">
        <v>135</v>
      </c>
      <c r="E75" s="276"/>
      <c r="F75" s="276"/>
      <c r="G75" s="248">
        <v>350</v>
      </c>
      <c r="H75" s="249"/>
      <c r="I75" s="249"/>
      <c r="J75" s="250"/>
      <c r="K75" s="251"/>
      <c r="L75" s="252"/>
      <c r="M75" s="252"/>
      <c r="N75" s="253"/>
      <c r="O75" s="248">
        <f t="shared" si="5"/>
        <v>350</v>
      </c>
      <c r="P75" s="249"/>
      <c r="Q75" s="249"/>
      <c r="R75" s="250"/>
    </row>
    <row r="76" spans="1:18" ht="21.75" customHeight="1">
      <c r="A76" s="102">
        <v>2</v>
      </c>
      <c r="B76" s="239" t="s">
        <v>173</v>
      </c>
      <c r="C76" s="239"/>
      <c r="D76" s="104"/>
      <c r="E76" s="239"/>
      <c r="F76" s="239"/>
      <c r="G76" s="164"/>
      <c r="H76" s="165"/>
      <c r="I76" s="165"/>
      <c r="J76" s="166"/>
      <c r="K76" s="235"/>
      <c r="L76" s="235"/>
      <c r="M76" s="235"/>
      <c r="N76" s="235"/>
      <c r="O76" s="248"/>
      <c r="P76" s="249"/>
      <c r="Q76" s="249"/>
      <c r="R76" s="250"/>
    </row>
    <row r="77" spans="1:18" ht="81" customHeight="1">
      <c r="A77" s="105" t="s">
        <v>140</v>
      </c>
      <c r="B77" s="271" t="s">
        <v>131</v>
      </c>
      <c r="C77" s="271"/>
      <c r="D77" s="107" t="s">
        <v>174</v>
      </c>
      <c r="E77" s="241" t="s">
        <v>175</v>
      </c>
      <c r="F77" s="241"/>
      <c r="G77" s="272">
        <f>G73/G79</f>
        <v>27.125211285918606</v>
      </c>
      <c r="H77" s="273"/>
      <c r="I77" s="273"/>
      <c r="J77" s="274"/>
      <c r="K77" s="247"/>
      <c r="L77" s="247"/>
      <c r="M77" s="247"/>
      <c r="N77" s="247"/>
      <c r="O77" s="236">
        <f>G77+K77</f>
        <v>27.125211285918606</v>
      </c>
      <c r="P77" s="237"/>
      <c r="Q77" s="237"/>
      <c r="R77" s="238"/>
    </row>
    <row r="78" spans="1:18" ht="21" customHeight="1">
      <c r="A78" s="102">
        <v>3</v>
      </c>
      <c r="B78" s="239" t="s">
        <v>176</v>
      </c>
      <c r="C78" s="240"/>
      <c r="D78" s="106"/>
      <c r="E78" s="240"/>
      <c r="F78" s="240"/>
      <c r="G78" s="164"/>
      <c r="H78" s="165"/>
      <c r="I78" s="165"/>
      <c r="J78" s="166"/>
      <c r="K78" s="168"/>
      <c r="L78" s="235"/>
      <c r="M78" s="235"/>
      <c r="N78" s="235"/>
      <c r="O78" s="236"/>
      <c r="P78" s="237"/>
      <c r="Q78" s="237"/>
      <c r="R78" s="238"/>
    </row>
    <row r="79" spans="1:18" ht="105" customHeight="1">
      <c r="A79" s="105" t="s">
        <v>141</v>
      </c>
      <c r="B79" s="241" t="s">
        <v>143</v>
      </c>
      <c r="C79" s="241"/>
      <c r="D79" s="107" t="s">
        <v>177</v>
      </c>
      <c r="E79" s="242" t="s">
        <v>186</v>
      </c>
      <c r="F79" s="243"/>
      <c r="G79" s="244">
        <v>1538.2</v>
      </c>
      <c r="H79" s="245"/>
      <c r="I79" s="245"/>
      <c r="J79" s="246"/>
      <c r="K79" s="247"/>
      <c r="L79" s="247"/>
      <c r="M79" s="247"/>
      <c r="N79" s="247"/>
      <c r="O79" s="248">
        <f t="shared" ref="O79:O81" si="6">G79+K79</f>
        <v>1538.2</v>
      </c>
      <c r="P79" s="249"/>
      <c r="Q79" s="249"/>
      <c r="R79" s="250"/>
    </row>
    <row r="80" spans="1:18" ht="24" customHeight="1">
      <c r="A80" s="102">
        <v>4</v>
      </c>
      <c r="B80" s="239" t="s">
        <v>178</v>
      </c>
      <c r="C80" s="239"/>
      <c r="D80" s="104"/>
      <c r="E80" s="260"/>
      <c r="F80" s="261"/>
      <c r="G80" s="164"/>
      <c r="H80" s="165"/>
      <c r="I80" s="165"/>
      <c r="J80" s="166"/>
      <c r="K80" s="235"/>
      <c r="L80" s="235"/>
      <c r="M80" s="235"/>
      <c r="N80" s="235"/>
      <c r="O80" s="236"/>
      <c r="P80" s="237"/>
      <c r="Q80" s="237"/>
      <c r="R80" s="238"/>
    </row>
    <row r="81" spans="1:18" ht="42.75" customHeight="1">
      <c r="A81" s="102" t="s">
        <v>142</v>
      </c>
      <c r="B81" s="233" t="s">
        <v>133</v>
      </c>
      <c r="C81" s="233"/>
      <c r="D81" s="108" t="s">
        <v>132</v>
      </c>
      <c r="E81" s="234" t="s">
        <v>179</v>
      </c>
      <c r="F81" s="234"/>
      <c r="G81" s="164">
        <v>100</v>
      </c>
      <c r="H81" s="165"/>
      <c r="I81" s="165"/>
      <c r="J81" s="166"/>
      <c r="K81" s="235"/>
      <c r="L81" s="235"/>
      <c r="M81" s="235"/>
      <c r="N81" s="235"/>
      <c r="O81" s="236">
        <f t="shared" si="6"/>
        <v>100</v>
      </c>
      <c r="P81" s="237"/>
      <c r="Q81" s="237"/>
      <c r="R81" s="238"/>
    </row>
    <row r="82" spans="1:18" ht="19.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</row>
    <row r="83" spans="1:18" ht="18.75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8.75">
      <c r="A84" s="270" t="s">
        <v>146</v>
      </c>
      <c r="B84" s="270"/>
      <c r="C84" s="270"/>
      <c r="D84" s="270"/>
      <c r="E84" s="270"/>
      <c r="F84" s="270"/>
      <c r="G84" s="69"/>
      <c r="H84" s="269"/>
      <c r="I84" s="269"/>
      <c r="J84" s="269"/>
      <c r="K84" s="69"/>
      <c r="L84" s="313" t="s">
        <v>147</v>
      </c>
      <c r="M84" s="313"/>
      <c r="N84" s="313"/>
      <c r="O84" s="313"/>
      <c r="P84" s="69"/>
      <c r="Q84" s="69"/>
      <c r="R84" s="69"/>
    </row>
    <row r="85" spans="1:18" ht="18.75">
      <c r="A85" s="76"/>
      <c r="B85" s="76"/>
      <c r="C85" s="76"/>
      <c r="D85" s="76"/>
      <c r="E85" s="76"/>
      <c r="F85" s="76"/>
      <c r="G85" s="69"/>
      <c r="H85" s="316" t="s">
        <v>64</v>
      </c>
      <c r="I85" s="316"/>
      <c r="J85" s="316"/>
      <c r="K85" s="69"/>
      <c r="L85" s="316" t="s">
        <v>65</v>
      </c>
      <c r="M85" s="316"/>
      <c r="N85" s="316"/>
      <c r="O85" s="316"/>
      <c r="P85" s="69"/>
      <c r="Q85" s="69"/>
      <c r="R85" s="69"/>
    </row>
    <row r="86" spans="1:18" ht="18.75">
      <c r="A86" s="69"/>
      <c r="B86" s="69"/>
      <c r="C86" s="69"/>
      <c r="D86" s="69"/>
      <c r="E86" s="69"/>
      <c r="F86" s="69"/>
      <c r="G86" s="69"/>
      <c r="H86" s="63"/>
      <c r="I86" s="63"/>
      <c r="J86" s="63"/>
      <c r="K86" s="63"/>
      <c r="L86" s="63"/>
      <c r="M86" s="63"/>
      <c r="N86" s="63"/>
      <c r="O86" s="63"/>
      <c r="P86" s="69"/>
      <c r="Q86" s="69"/>
      <c r="R86" s="69"/>
    </row>
    <row r="87" spans="1:18" ht="18.75">
      <c r="A87" s="270" t="s">
        <v>66</v>
      </c>
      <c r="B87" s="270"/>
      <c r="C87" s="76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18.75">
      <c r="A88" s="76"/>
      <c r="B88" s="76"/>
      <c r="C88" s="7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18.75">
      <c r="A89" s="270" t="s">
        <v>148</v>
      </c>
      <c r="B89" s="270"/>
      <c r="C89" s="270"/>
      <c r="D89" s="270"/>
      <c r="E89" s="270"/>
      <c r="F89" s="270"/>
      <c r="G89" s="69"/>
      <c r="H89" s="269"/>
      <c r="I89" s="269"/>
      <c r="J89" s="269"/>
      <c r="K89" s="69"/>
      <c r="L89" s="318" t="s">
        <v>124</v>
      </c>
      <c r="M89" s="318"/>
      <c r="N89" s="318"/>
      <c r="O89" s="318"/>
      <c r="P89" s="69"/>
      <c r="Q89" s="69"/>
      <c r="R89" s="69"/>
    </row>
    <row r="90" spans="1:18" ht="18.75">
      <c r="A90" s="69"/>
      <c r="B90" s="69"/>
      <c r="C90" s="69"/>
      <c r="D90" s="69"/>
      <c r="E90" s="69"/>
      <c r="F90" s="69"/>
      <c r="G90" s="69"/>
      <c r="H90" s="315" t="s">
        <v>64</v>
      </c>
      <c r="I90" s="315"/>
      <c r="J90" s="315"/>
      <c r="K90" s="69"/>
      <c r="L90" s="315" t="s">
        <v>65</v>
      </c>
      <c r="M90" s="315"/>
      <c r="N90" s="315"/>
      <c r="O90" s="315"/>
      <c r="P90" s="69"/>
      <c r="Q90" s="69"/>
      <c r="R90" s="69"/>
    </row>
    <row r="91" spans="1:18" ht="18.75">
      <c r="A91" s="69"/>
      <c r="B91" s="69"/>
      <c r="C91" s="69"/>
      <c r="D91" s="69"/>
      <c r="E91" s="69"/>
      <c r="F91" s="69"/>
      <c r="G91" s="69"/>
      <c r="H91" s="77"/>
      <c r="I91" s="77"/>
      <c r="J91" s="77"/>
      <c r="K91" s="69"/>
      <c r="L91" s="77"/>
      <c r="M91" s="77"/>
      <c r="N91" s="77"/>
      <c r="O91" s="77"/>
      <c r="P91" s="69"/>
      <c r="Q91" s="69"/>
      <c r="R91" s="69"/>
    </row>
    <row r="92" spans="1:18" ht="18.75">
      <c r="A92" s="86" t="s">
        <v>145</v>
      </c>
      <c r="B92" s="69"/>
      <c r="C92" s="69"/>
      <c r="D92" s="69"/>
      <c r="E92" s="69"/>
      <c r="F92" s="69"/>
      <c r="G92" s="69"/>
      <c r="H92" s="77"/>
      <c r="I92" s="77"/>
      <c r="J92" s="77"/>
      <c r="K92" s="69"/>
      <c r="L92" s="77"/>
      <c r="M92" s="77"/>
      <c r="N92" s="77"/>
      <c r="O92" s="77"/>
      <c r="P92" s="69"/>
      <c r="Q92" s="69"/>
      <c r="R92" s="69"/>
    </row>
    <row r="93" spans="1:18" ht="18.75">
      <c r="A93" s="79"/>
      <c r="B93" s="78"/>
      <c r="C93" s="78"/>
      <c r="D93" s="78"/>
      <c r="E93" s="69"/>
      <c r="F93" s="69"/>
      <c r="G93" s="69"/>
      <c r="H93" s="77"/>
      <c r="I93" s="77"/>
      <c r="J93" s="77"/>
      <c r="K93" s="69"/>
      <c r="L93" s="77"/>
      <c r="M93" s="77"/>
      <c r="N93" s="77"/>
      <c r="O93" s="77"/>
      <c r="P93" s="69"/>
      <c r="Q93" s="69"/>
      <c r="R93" s="69"/>
    </row>
    <row r="94" spans="1:18" ht="18.75">
      <c r="A94" s="317"/>
      <c r="B94" s="317"/>
      <c r="C94" s="317"/>
      <c r="D94" s="317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 ht="18.75">
      <c r="A95" s="69"/>
      <c r="B95" s="69"/>
      <c r="C95" s="69"/>
      <c r="D95" s="69"/>
      <c r="E95" s="69"/>
      <c r="F95" s="69"/>
      <c r="G95" s="69"/>
      <c r="H95" s="72"/>
      <c r="I95" s="72"/>
      <c r="J95" s="72"/>
      <c r="K95" s="69"/>
      <c r="L95" s="72"/>
      <c r="M95" s="72"/>
      <c r="N95" s="72"/>
      <c r="O95" s="72"/>
      <c r="P95" s="69"/>
      <c r="Q95" s="69"/>
      <c r="R95" s="69"/>
    </row>
    <row r="96" spans="1:18" ht="18.75">
      <c r="A96" s="69"/>
      <c r="B96" s="69"/>
      <c r="C96" s="69"/>
      <c r="D96" s="69"/>
      <c r="E96" s="69"/>
      <c r="F96" s="69"/>
      <c r="G96" s="69"/>
      <c r="H96" s="72"/>
      <c r="I96" s="72"/>
      <c r="J96" s="72"/>
      <c r="K96" s="69"/>
      <c r="L96" s="72"/>
      <c r="M96" s="72"/>
      <c r="N96" s="72"/>
      <c r="O96" s="72"/>
      <c r="P96" s="69"/>
      <c r="Q96" s="69"/>
      <c r="R96" s="69"/>
    </row>
    <row r="97" spans="1:18" ht="18.75">
      <c r="A97" s="314"/>
      <c r="B97" s="314"/>
      <c r="C97" s="314"/>
      <c r="D97" s="314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ht="18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ht="1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</sheetData>
  <mergeCells count="150">
    <mergeCell ref="A47:R47"/>
    <mergeCell ref="B48:R48"/>
    <mergeCell ref="B49:R49"/>
    <mergeCell ref="B50:R50"/>
    <mergeCell ref="A52:R52"/>
    <mergeCell ref="P53:Q53"/>
    <mergeCell ref="B54:D54"/>
    <mergeCell ref="E54:F54"/>
    <mergeCell ref="G54:J54"/>
    <mergeCell ref="A84:F84"/>
    <mergeCell ref="H84:J84"/>
    <mergeCell ref="L84:O84"/>
    <mergeCell ref="A97:D97"/>
    <mergeCell ref="H90:J90"/>
    <mergeCell ref="L90:O90"/>
    <mergeCell ref="H85:J85"/>
    <mergeCell ref="L85:O85"/>
    <mergeCell ref="A94:D94"/>
    <mergeCell ref="A87:B87"/>
    <mergeCell ref="A89:F89"/>
    <mergeCell ref="H89:J89"/>
    <mergeCell ref="L89:O89"/>
    <mergeCell ref="L2:Q2"/>
    <mergeCell ref="L3:Q3"/>
    <mergeCell ref="L7:R7"/>
    <mergeCell ref="L9:R9"/>
    <mergeCell ref="A31:R31"/>
    <mergeCell ref="A32:N32"/>
    <mergeCell ref="L10:R10"/>
    <mergeCell ref="A29:O29"/>
    <mergeCell ref="A22:I22"/>
    <mergeCell ref="A25:N25"/>
    <mergeCell ref="A26:I26"/>
    <mergeCell ref="A28:R28"/>
    <mergeCell ref="A17:R17"/>
    <mergeCell ref="F20:L20"/>
    <mergeCell ref="A19:R19"/>
    <mergeCell ref="A21:O21"/>
    <mergeCell ref="L4:Q4"/>
    <mergeCell ref="A33:R33"/>
    <mergeCell ref="A34:R34"/>
    <mergeCell ref="A45:R45"/>
    <mergeCell ref="A44:F44"/>
    <mergeCell ref="A42:R42"/>
    <mergeCell ref="A35:R35"/>
    <mergeCell ref="A39:R39"/>
    <mergeCell ref="A36:R36"/>
    <mergeCell ref="A37:R37"/>
    <mergeCell ref="A38:R38"/>
    <mergeCell ref="A41:R41"/>
    <mergeCell ref="K54:N54"/>
    <mergeCell ref="O54:R54"/>
    <mergeCell ref="B55:D55"/>
    <mergeCell ref="B70:C70"/>
    <mergeCell ref="E70:F70"/>
    <mergeCell ref="G70:J70"/>
    <mergeCell ref="K70:N70"/>
    <mergeCell ref="O70:R70"/>
    <mergeCell ref="B71:C71"/>
    <mergeCell ref="E71:F71"/>
    <mergeCell ref="G71:J71"/>
    <mergeCell ref="K71:N71"/>
    <mergeCell ref="O71:R71"/>
    <mergeCell ref="E55:F55"/>
    <mergeCell ref="G55:J55"/>
    <mergeCell ref="K55:N55"/>
    <mergeCell ref="O55:R55"/>
    <mergeCell ref="B56:D56"/>
    <mergeCell ref="E56:F56"/>
    <mergeCell ref="G56:J56"/>
    <mergeCell ref="K56:N56"/>
    <mergeCell ref="O56:R56"/>
    <mergeCell ref="B57:D57"/>
    <mergeCell ref="E57:F57"/>
    <mergeCell ref="G57:J57"/>
    <mergeCell ref="K57:N57"/>
    <mergeCell ref="O57:R57"/>
    <mergeCell ref="B58:D58"/>
    <mergeCell ref="E58:F58"/>
    <mergeCell ref="G58:J58"/>
    <mergeCell ref="K58:N58"/>
    <mergeCell ref="O58:R58"/>
    <mergeCell ref="A60:P60"/>
    <mergeCell ref="A62:F62"/>
    <mergeCell ref="G62:J62"/>
    <mergeCell ref="K62:N62"/>
    <mergeCell ref="O62:R62"/>
    <mergeCell ref="A63:F63"/>
    <mergeCell ref="G63:J63"/>
    <mergeCell ref="K63:N63"/>
    <mergeCell ref="O63:R63"/>
    <mergeCell ref="A64:F64"/>
    <mergeCell ref="G64:J64"/>
    <mergeCell ref="K64:N64"/>
    <mergeCell ref="O64:R64"/>
    <mergeCell ref="E77:F77"/>
    <mergeCell ref="G77:J77"/>
    <mergeCell ref="K77:N77"/>
    <mergeCell ref="O77:R77"/>
    <mergeCell ref="O72:R72"/>
    <mergeCell ref="B73:C73"/>
    <mergeCell ref="E73:F75"/>
    <mergeCell ref="G73:J73"/>
    <mergeCell ref="K73:N73"/>
    <mergeCell ref="O73:R73"/>
    <mergeCell ref="B74:C74"/>
    <mergeCell ref="K74:N74"/>
    <mergeCell ref="O74:R74"/>
    <mergeCell ref="B75:C75"/>
    <mergeCell ref="G75:J75"/>
    <mergeCell ref="K72:N72"/>
    <mergeCell ref="K75:N75"/>
    <mergeCell ref="O75:R75"/>
    <mergeCell ref="G74:J74"/>
    <mergeCell ref="B72:C72"/>
    <mergeCell ref="E72:F72"/>
    <mergeCell ref="G72:J72"/>
    <mergeCell ref="A40:R40"/>
    <mergeCell ref="B80:C80"/>
    <mergeCell ref="E80:F80"/>
    <mergeCell ref="G80:J80"/>
    <mergeCell ref="K80:N80"/>
    <mergeCell ref="O80:R80"/>
    <mergeCell ref="B76:C76"/>
    <mergeCell ref="E76:F76"/>
    <mergeCell ref="G76:J76"/>
    <mergeCell ref="A65:F65"/>
    <mergeCell ref="G65:J65"/>
    <mergeCell ref="K65:N65"/>
    <mergeCell ref="O65:R65"/>
    <mergeCell ref="P69:Q69"/>
    <mergeCell ref="A67:R67"/>
    <mergeCell ref="K76:N76"/>
    <mergeCell ref="O76:R76"/>
    <mergeCell ref="B77:C77"/>
    <mergeCell ref="B81:C81"/>
    <mergeCell ref="E81:F81"/>
    <mergeCell ref="G81:J81"/>
    <mergeCell ref="K81:N81"/>
    <mergeCell ref="O81:R81"/>
    <mergeCell ref="B78:C78"/>
    <mergeCell ref="E78:F78"/>
    <mergeCell ref="G78:J78"/>
    <mergeCell ref="K78:N78"/>
    <mergeCell ref="O78:R78"/>
    <mergeCell ref="B79:C79"/>
    <mergeCell ref="E79:F79"/>
    <mergeCell ref="G79:J79"/>
    <mergeCell ref="K79:N79"/>
    <mergeCell ref="O79:R79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2" max="17" man="1"/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2019-02-06T14:02:41Z</cp:lastPrinted>
  <dcterms:created xsi:type="dcterms:W3CDTF">2014-12-19T10:10:01Z</dcterms:created>
  <dcterms:modified xsi:type="dcterms:W3CDTF">2019-02-06T14:04:05Z</dcterms:modified>
</cp:coreProperties>
</file>