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'91204-91206'!$A$1:$R$138</definedName>
  </definedNames>
  <calcPr calcId="125725"/>
</workbook>
</file>

<file path=xl/calcChain.xml><?xml version="1.0" encoding="utf-8"?>
<calcChain xmlns="http://schemas.openxmlformats.org/spreadsheetml/2006/main">
  <c r="O96" i="1"/>
  <c r="O78"/>
  <c r="O76"/>
  <c r="G79"/>
  <c r="O104"/>
  <c r="N89" i="9"/>
  <c r="N66"/>
  <c r="F67"/>
  <c r="J67"/>
  <c r="N67"/>
  <c r="N65" i="4"/>
  <c r="F66"/>
  <c r="J66"/>
  <c r="N66"/>
  <c r="N86"/>
  <c r="K79" i="1"/>
  <c r="O79" s="1"/>
  <c r="O108"/>
</calcChain>
</file>

<file path=xl/sharedStrings.xml><?xml version="1.0" encoding="utf-8"?>
<sst xmlns="http://schemas.openxmlformats.org/spreadsheetml/2006/main" count="450" uniqueCount="214">
  <si>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</si>
  <si>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</si>
  <si>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</si>
  <si>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</si>
  <si>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</si>
  <si>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</si>
  <si>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</si>
  <si>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</si>
  <si>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</si>
  <si>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</si>
  <si>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</si>
  <si>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</si>
  <si>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</si>
  <si>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</si>
  <si>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</si>
  <si>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</si>
  <si>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</si>
  <si>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</si>
  <si>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</si>
  <si>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</si>
  <si>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</si>
  <si>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</si>
  <si>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</si>
  <si>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</si>
  <si>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</si>
  <si>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</si>
  <si>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</si>
  <si>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</si>
  <si>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</si>
  <si>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</si>
  <si>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</si>
  <si>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</si>
  <si>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</si>
  <si>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</si>
  <si>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</si>
  <si>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</si>
  <si>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</si>
  <si>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</si>
  <si>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</si>
  <si>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</si>
  <si>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</si>
  <si>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</si>
  <si>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</si>
  <si>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</si>
  <si>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</si>
  <si>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</si>
  <si>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</si>
  <si>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</si>
  <si>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</si>
  <si>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</si>
  <si>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</si>
  <si>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</si>
  <si>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</si>
  <si>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</si>
  <si>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</si>
  <si>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</si>
  <si>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</si>
  <si>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</si>
  <si>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</si>
  <si>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</si>
  <si>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</si>
  <si>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</si>
  <si>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</si>
  <si>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</si>
  <si>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</si>
  <si>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</si>
  <si>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</si>
  <si>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</si>
  <si>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</si>
  <si>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</si>
  <si>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</si>
  <si>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</si>
  <si>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</si>
  <si>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</si>
  <si>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</si>
  <si>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</si>
  <si>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</si>
  <si>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</si>
  <si>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</si>
  <si>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</si>
  <si>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</si>
  <si>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</si>
  <si>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</si>
  <si>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</si>
  <si>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</si>
  <si>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</si>
  <si>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</si>
  <si>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</si>
  <si>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</si>
  <si>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</si>
  <si>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</si>
  <si>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</si>
  <si>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</si>
  <si>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</si>
  <si>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</si>
  <si>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</si>
  <si>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</si>
  <si>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</si>
  <si>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</si>
  <si>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</si>
  <si>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</si>
  <si>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</si>
  <si>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</si>
  <si>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</si>
  <si>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</si>
  <si>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</si>
  <si>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</si>
  <si>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</si>
  <si>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</si>
  <si>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</si>
  <si>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</si>
  <si>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</si>
  <si>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</si>
  <si>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</si>
  <si>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</si>
  <si>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</si>
  <si>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</si>
  <si>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</si>
  <si>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</si>
  <si>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</si>
  <si>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</si>
  <si>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</si>
  <si>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</si>
  <si>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</si>
  <si>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</si>
  <si>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</si>
  <si>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</si>
  <si>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Д.Прохорчук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</si>
  <si>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</si>
  <si>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</si>
  <si>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0813011</t>
  </si>
  <si>
    <t>0813012</t>
  </si>
  <si>
    <r>
      <t>Завдання:</t>
    </r>
    <r>
      <rPr>
        <sz val="16"/>
        <rFont val="Times New Roman"/>
        <family val="1"/>
        <charset val="204"/>
      </rPr>
      <t xml:space="preserve">  забезпечення надання пільг на оплату житлово- комунальних послуг окремим категоріям громадян, визначеним підпрограмою</t>
    </r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</si>
  <si>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</si>
  <si>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Забезпечення надання пільг  та житлових субсидій населенню на оплату житлово-комунальних послуг</t>
  </si>
  <si>
    <t>Показники ефективності:</t>
  </si>
  <si>
    <t>Показники якоості:</t>
  </si>
  <si>
    <t>1030</t>
  </si>
  <si>
    <t xml:space="preserve">БЮДЖЕТНОЇ ПРОГРАМИ  МІСЦЕВОГО БЮДЖЕТУ  НА 2018 РІК   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</si>
  <si>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</si>
  <si>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</si>
  <si>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 xml:space="preserve">3.    0813010   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 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</si>
  <si>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</si>
  <si>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субсидій населенню для відшкодування витрат на оплату житлово- комунальних послуг</t>
    </r>
  </si>
  <si>
    <t>осіб</t>
  </si>
  <si>
    <t>кількість отримувачів пільг (включаючи членів сім'ї)</t>
  </si>
  <si>
    <t>%</t>
  </si>
  <si>
    <t>Питома вага відшкодованих пільгових послуг до нарахованих</t>
  </si>
  <si>
    <t>3. Конституція України</t>
  </si>
  <si>
    <t>4. Закон України «Про Державний Бюджет України на 2018 рік»</t>
  </si>
  <si>
    <t>6. Закон України «Про статус ветеранів війни, гарантії їх соціального захисту»</t>
  </si>
  <si>
    <t>7. Закон України «Про соціальний захист дітей війни»</t>
  </si>
  <si>
    <t>8. Закон України «Про основні засади соціального захисту ветеранів праці та інших громадян похилого віку»</t>
  </si>
  <si>
    <t>9. Закон України «Про статус ветеранів військової служби, ветеранів органів внутрішніх справ і деяких інших осіб та їх соціальний захист»</t>
  </si>
  <si>
    <t>10. Закон України «Про статус і соціальний захист громадян, які постраждали внаслідок Чорнобильської катастрофи»</t>
  </si>
  <si>
    <t>11. Закон України «Про реабілітацію жертв політичних репресій на Україні»</t>
  </si>
  <si>
    <t>12. Закон України «Про соціальний і правовий захист військовослужбовців та членів їх сімей»</t>
  </si>
  <si>
    <t>13. Закон України «Про міліцію»</t>
  </si>
  <si>
    <t>14. Закон України «Про пожежну безпеку»</t>
  </si>
  <si>
    <t>15. Закон України «Про службу безпеки України»</t>
  </si>
  <si>
    <t>16. Закон України «Про державну податкову службу в Україні»</t>
  </si>
  <si>
    <t>17. Закон України «Про жертви нацистських переслідувань»</t>
  </si>
  <si>
    <t>18. Закон України «Про охорону дитинства»</t>
  </si>
  <si>
    <t>19. Закон України «Про основи соціальної захищеності інвалідів в  Україні»</t>
  </si>
  <si>
    <t>20. Кримінально-виконавчий Кодекс України</t>
  </si>
  <si>
    <t>21. Закон України «Про освіту»</t>
  </si>
  <si>
    <t>22. Закон України «Про державну службу спеціального зв’язку та захисту інформації України»</t>
  </si>
  <si>
    <t>23. Закон України «Про правові засади цивільного захисту»</t>
  </si>
  <si>
    <t>24. Закон України «Про теплопостачання»</t>
  </si>
  <si>
    <t>25. ПКМУ від 29.01.2003 № 117 «Про єдиний державний автоматизований реєстр осіб, які мають право на пільги»</t>
  </si>
  <si>
    <t>26.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</t>
  </si>
  <si>
    <t>27. ПКМУ від 01.08.96 № 879 «Про встановлення норм користування житлово-комунальними послугами громадянами, які мають пільги щодо їх оплати»</t>
  </si>
  <si>
    <t>28. ПКМУ від 31.03.03 № 426 «Про затвердження Порядку надання пільг, компенсацій і гарантій працівникам бюджетних установ, військовослужбовцям, особам рядового і начальницького складу»</t>
  </si>
  <si>
    <t>29. ПКМУ від 16.02.94 № 94 «Про порядок надання пільг, передбачених Законом України «Про статус ветеранів війни, гарантії їх соціального захисту»</t>
  </si>
  <si>
    <t>Розрахунки, списки пільговиків</t>
  </si>
  <si>
    <t>Питома вага відшкодованих субсидій до нарахованих</t>
  </si>
  <si>
    <t>домогосподарств</t>
  </si>
  <si>
    <t>кількість отримувачів субсидій</t>
  </si>
  <si>
    <t>Звернення громадян про призначення субсидій</t>
  </si>
  <si>
    <t>47 09 17</t>
  </si>
  <si>
    <t>Показники затрат</t>
  </si>
  <si>
    <t>в т.ч. поштові видатки</t>
  </si>
  <si>
    <t>грн</t>
  </si>
  <si>
    <t>Департамент соціальної політики Житомирської міської ради та Департамент бюджету та фінансів міської ради</t>
  </si>
  <si>
    <t>1.1</t>
  </si>
  <si>
    <t>обсяг видатків на  надання пільг на оплату житлово-комунальних послуг окремим категоріям громадян відповідно до законодавства</t>
  </si>
  <si>
    <t>Рішення міської ради від 18.12.2017 року № 881 "Про міський бюджет на 2018 рік", розрахунок до кошторису</t>
  </si>
  <si>
    <t>2.1</t>
  </si>
  <si>
    <t>3.1</t>
  </si>
  <si>
    <t>середній розмір витрат на надання пільг на оплату послуг на одного пільговика</t>
  </si>
  <si>
    <t>4.1</t>
  </si>
  <si>
    <t>розрахунково</t>
  </si>
  <si>
    <t>обсяг видатків всього на надання субсидій населенню для відшкодування витрат на оплату житлово-комунальних послуг</t>
  </si>
  <si>
    <t>1.2</t>
  </si>
  <si>
    <t>в т.ч. видатки на виплату субсидій населенню для відшкодування витрат на оплату житлово-комунальних послуг</t>
  </si>
  <si>
    <t>1.3</t>
  </si>
  <si>
    <t>середній розмір субсидії на оплату житлово-комунальних послуг на одне домогосподарство</t>
  </si>
  <si>
    <t>Підпрограма: Надання пільг на оплату житлово-комунальних послуг окремим категоріям громадян відповідно до законодавства</t>
  </si>
  <si>
    <t>Завдання:  забезпечення надання пільг на оплату житлово- комунальних послуг окремим категоріям громадян, визначеним підпрограмою</t>
  </si>
  <si>
    <t xml:space="preserve">Підпрограма: Надання пільг на оплату житлово-комунальних послуг окремим категоріям громадян відповідно до законодавства </t>
  </si>
  <si>
    <t xml:space="preserve">Підпрограма: Надання субсидій населенню для відшкодування витрат на оплату житлово-комунальних послуг </t>
  </si>
  <si>
    <t>Завдання:  забезпечення надання субсидій населенню для відшкодування витрат на оплату житлово- комунальних послуг</t>
  </si>
  <si>
    <t xml:space="preserve">Підпрограма: Надання субсидій населенню для відшкодування витрат на оплату житлово-комунальних послуг                           </t>
  </si>
  <si>
    <t>Розрахунки, списки пільговиків (п.1.1/п.2.1)/12</t>
  </si>
  <si>
    <t>Розрахунки                                    (п.1.2/п.2.1)/12</t>
  </si>
  <si>
    <t>В.о. директора департаменту соціальної політики міської ради</t>
  </si>
  <si>
    <t>Л. Ліпінська</t>
  </si>
  <si>
    <t>Директор департаменту бюджету та фінансів міської ради</t>
  </si>
  <si>
    <t>з урахуванням змін станом на 27.12.2018</t>
  </si>
  <si>
    <t>2. Рішення міської ради від 18.12.2017  року №881 "Про міський бюджет на 2018 рік" (зі змінами), рішення виконавчого комітету міської ради від 27.12.18р.</t>
  </si>
  <si>
    <r>
      <t xml:space="preserve">4. Обсяг бюджетних призначень - 523 477,1 </t>
    </r>
    <r>
      <rPr>
        <sz val="20"/>
        <rFont val="Times New Roman"/>
        <family val="1"/>
        <charset val="204"/>
      </rPr>
      <t>тис. гривень, у тому числі загального фонду -  523 477,1 тис. гривень. та  спеціального фонду - 0,0 тис. гривень</t>
    </r>
  </si>
  <si>
    <t>5. Бюджетний кодекс України</t>
  </si>
  <si>
    <t>від 27.12.18</t>
  </si>
  <si>
    <t>82-Н/127/1-Д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</si>
</sst>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000"/>
    <numFmt numFmtId="165" formatCode="0.0"/>
  </numFmts>
  <fonts count="2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27" fillId="0" borderId="0" applyFon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3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1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0" xfId="1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164" fontId="7" fillId="0" borderId="0" xfId="0" applyNumberFormat="1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wrapText="1"/>
    </xf>
    <xf numFmtId="43" fontId="17" fillId="0" borderId="2" xfId="2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2" fontId="17" fillId="0" borderId="2" xfId="0" applyNumberFormat="1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11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" fontId="17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7" fillId="0" borderId="0" xfId="1" applyFont="1" applyFill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0" t="s">
        <v>1</v>
      </c>
      <c r="L2" s="100"/>
      <c r="M2" s="100"/>
      <c r="N2" s="100"/>
      <c r="O2" s="100"/>
      <c r="P2" s="100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0" t="s">
        <v>2</v>
      </c>
      <c r="L3" s="100"/>
      <c r="M3" s="100"/>
      <c r="N3" s="100"/>
      <c r="O3" s="100"/>
      <c r="P3" s="100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3" t="s">
        <v>69</v>
      </c>
      <c r="L9" s="103"/>
      <c r="M9" s="103"/>
      <c r="N9" s="103"/>
      <c r="O9" s="104"/>
      <c r="P9" s="104"/>
      <c r="Q9" s="104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26" t="s">
        <v>4</v>
      </c>
      <c r="L10" s="126"/>
      <c r="M10" s="126"/>
      <c r="N10" s="126"/>
      <c r="O10" s="127"/>
      <c r="P10" s="128"/>
      <c r="Q10" s="128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29" t="s">
        <v>6</v>
      </c>
      <c r="L13" s="129"/>
      <c r="M13" s="129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0" t="s">
        <v>8</v>
      </c>
      <c r="L15" s="120"/>
      <c r="M15" s="120"/>
      <c r="N15" s="120"/>
      <c r="O15" s="121"/>
      <c r="P15" s="122"/>
      <c r="Q15" s="12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3" t="s">
        <v>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3" t="s">
        <v>121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8" customHeight="1">
      <c r="A24" s="12"/>
      <c r="B24" s="12"/>
      <c r="C24" s="12"/>
      <c r="D24" s="12"/>
      <c r="E24" s="124"/>
      <c r="F24" s="124"/>
      <c r="G24" s="124"/>
      <c r="H24" s="124"/>
      <c r="I24" s="124"/>
      <c r="J24" s="124"/>
      <c r="K24" s="12"/>
      <c r="L24" s="12"/>
      <c r="M24" s="12"/>
      <c r="N24" s="12"/>
      <c r="O24" s="12"/>
      <c r="P24" s="12"/>
      <c r="Q24" s="12"/>
    </row>
    <row r="25" spans="1:17" ht="15.75" customHeight="1">
      <c r="A25" s="116" t="s">
        <v>81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4"/>
      <c r="L25" s="14"/>
      <c r="M25" s="14"/>
      <c r="N25" s="14"/>
      <c r="O25" s="14"/>
      <c r="P25" s="14"/>
      <c r="Q25" s="14"/>
    </row>
    <row r="26" spans="1:17" ht="18.75">
      <c r="A26" s="106" t="s">
        <v>10</v>
      </c>
      <c r="B26" s="106"/>
      <c r="C26" s="106"/>
      <c r="D26" s="106"/>
      <c r="E26" s="106"/>
      <c r="F26" s="106"/>
      <c r="G26" s="106"/>
      <c r="H26" s="10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2" t="s">
        <v>82</v>
      </c>
      <c r="B29" s="112"/>
      <c r="C29" s="112"/>
      <c r="D29" s="112"/>
      <c r="E29" s="112"/>
      <c r="F29" s="112"/>
      <c r="G29" s="112"/>
      <c r="H29" s="112"/>
      <c r="I29" s="112"/>
      <c r="J29" s="113"/>
      <c r="K29" s="113"/>
      <c r="L29" s="113"/>
      <c r="M29" s="113"/>
      <c r="N29" s="15"/>
      <c r="O29" s="15"/>
      <c r="P29" s="15"/>
      <c r="Q29" s="15"/>
    </row>
    <row r="30" spans="1:17" ht="18.75">
      <c r="A30" s="106" t="s">
        <v>11</v>
      </c>
      <c r="B30" s="106"/>
      <c r="C30" s="106"/>
      <c r="D30" s="106"/>
      <c r="E30" s="106"/>
      <c r="F30" s="106"/>
      <c r="G30" s="106"/>
      <c r="H30" s="10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07" t="s">
        <v>118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22.5" customHeight="1">
      <c r="A34" s="117" t="s">
        <v>70</v>
      </c>
      <c r="B34" s="117"/>
      <c r="C34" s="117"/>
      <c r="D34" s="117"/>
      <c r="E34" s="117"/>
      <c r="F34" s="117"/>
      <c r="G34" s="117"/>
      <c r="H34" s="118"/>
      <c r="I34" s="118"/>
      <c r="J34" s="118"/>
      <c r="K34" s="118"/>
      <c r="L34" s="118"/>
      <c r="M34" s="118"/>
      <c r="N34" s="11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14" t="s">
        <v>122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  <c r="P36" s="115"/>
      <c r="Q36" s="115"/>
    </row>
    <row r="37" spans="1:17" ht="15.75" customHeight="1">
      <c r="A37" s="116" t="s">
        <v>12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5"/>
      <c r="O37" s="15"/>
      <c r="P37" s="15"/>
      <c r="Q37" s="15"/>
    </row>
    <row r="38" spans="1:17" ht="15.75" customHeight="1">
      <c r="A38" s="111" t="s">
        <v>13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ht="18.75" customHeight="1">
      <c r="A39" s="111" t="s">
        <v>14</v>
      </c>
      <c r="B39" s="111"/>
      <c r="C39" s="111"/>
      <c r="D39" s="110"/>
      <c r="E39" s="110"/>
      <c r="F39" s="110"/>
      <c r="G39" s="11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11" t="s">
        <v>15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21" customHeight="1">
      <c r="A41" s="111" t="s">
        <v>16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20.25" customHeight="1">
      <c r="A42" s="111" t="s">
        <v>87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20.25" customHeight="1">
      <c r="A43" s="111" t="s">
        <v>71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20.25" customHeight="1">
      <c r="A44" s="111" t="s">
        <v>72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20.25" customHeight="1">
      <c r="A45" s="111" t="s">
        <v>83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21.75" customHeight="1">
      <c r="A46" s="111" t="s">
        <v>73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19.5" customHeight="1">
      <c r="A47" s="111" t="s">
        <v>17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s="8" customFormat="1" ht="17.25" customHeight="1">
      <c r="A48" s="109" t="s">
        <v>18</v>
      </c>
      <c r="B48" s="109"/>
      <c r="C48" s="109"/>
      <c r="D48" s="109"/>
      <c r="E48" s="109"/>
      <c r="F48" s="109"/>
      <c r="G48" s="109"/>
      <c r="H48" s="109"/>
      <c r="I48" s="109"/>
      <c r="J48" s="110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09" t="s">
        <v>19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27"/>
      <c r="M49" s="27"/>
      <c r="N49" s="27"/>
      <c r="O49" s="27"/>
      <c r="P49" s="27"/>
      <c r="Q49" s="27"/>
    </row>
    <row r="50" spans="1:18" s="8" customFormat="1" ht="18.75" customHeight="1">
      <c r="A50" s="109" t="s">
        <v>20</v>
      </c>
      <c r="B50" s="110"/>
      <c r="C50" s="110"/>
      <c r="D50" s="110"/>
      <c r="E50" s="110"/>
      <c r="F50" s="110"/>
      <c r="G50" s="110"/>
      <c r="H50" s="110"/>
      <c r="I50" s="110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30" t="s">
        <v>117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19" t="s">
        <v>21</v>
      </c>
      <c r="B53" s="119"/>
      <c r="C53" s="11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05" t="s">
        <v>88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35" t="s">
        <v>22</v>
      </c>
      <c r="B56" s="135"/>
      <c r="C56" s="135"/>
      <c r="D56" s="135"/>
      <c r="E56" s="135"/>
      <c r="F56" s="135"/>
      <c r="G56" s="135"/>
      <c r="H56" s="135"/>
      <c r="I56" s="135"/>
      <c r="J56" s="135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31" t="s">
        <v>24</v>
      </c>
      <c r="C58" s="132"/>
      <c r="D58" s="133" t="s">
        <v>25</v>
      </c>
      <c r="E58" s="132"/>
      <c r="F58" s="133" t="s">
        <v>26</v>
      </c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2"/>
    </row>
    <row r="59" spans="1:18" ht="19.5" customHeight="1">
      <c r="A59" s="36"/>
      <c r="B59" s="131"/>
      <c r="C59" s="132"/>
      <c r="D59" s="133"/>
      <c r="E59" s="132"/>
      <c r="F59" s="133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2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19" t="s">
        <v>27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36" t="s">
        <v>28</v>
      </c>
      <c r="P62" s="136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31" t="s">
        <v>29</v>
      </c>
      <c r="E63" s="144"/>
      <c r="F63" s="137" t="s">
        <v>30</v>
      </c>
      <c r="G63" s="137"/>
      <c r="H63" s="137"/>
      <c r="I63" s="137"/>
      <c r="J63" s="137" t="s">
        <v>31</v>
      </c>
      <c r="K63" s="137"/>
      <c r="L63" s="137"/>
      <c r="M63" s="137"/>
      <c r="N63" s="137" t="s">
        <v>32</v>
      </c>
      <c r="O63" s="137"/>
      <c r="P63" s="137"/>
      <c r="Q63" s="137"/>
    </row>
    <row r="64" spans="1:18" ht="15" customHeight="1">
      <c r="A64" s="34">
        <v>1</v>
      </c>
      <c r="B64" s="34">
        <v>2</v>
      </c>
      <c r="C64" s="34">
        <v>3</v>
      </c>
      <c r="D64" s="137">
        <v>4</v>
      </c>
      <c r="E64" s="137"/>
      <c r="F64" s="137">
        <v>5</v>
      </c>
      <c r="G64" s="137"/>
      <c r="H64" s="137"/>
      <c r="I64" s="137"/>
      <c r="J64" s="134">
        <v>6</v>
      </c>
      <c r="K64" s="134"/>
      <c r="L64" s="134"/>
      <c r="M64" s="132"/>
      <c r="N64" s="133">
        <v>7</v>
      </c>
      <c r="O64" s="134"/>
      <c r="P64" s="134"/>
      <c r="Q64" s="132"/>
    </row>
    <row r="65" spans="1:17" ht="128.25" customHeight="1">
      <c r="A65" s="39"/>
      <c r="B65" s="39" t="s">
        <v>91</v>
      </c>
      <c r="C65" s="39" t="s">
        <v>119</v>
      </c>
      <c r="D65" s="145" t="s">
        <v>89</v>
      </c>
      <c r="E65" s="144"/>
      <c r="F65" s="146">
        <v>1.3</v>
      </c>
      <c r="G65" s="146"/>
      <c r="H65" s="146"/>
      <c r="I65" s="146"/>
      <c r="J65" s="147">
        <v>0</v>
      </c>
      <c r="K65" s="147"/>
      <c r="L65" s="147"/>
      <c r="M65" s="148"/>
      <c r="N65" s="149">
        <f>F65+J65</f>
        <v>1.3</v>
      </c>
      <c r="O65" s="147"/>
      <c r="P65" s="147"/>
      <c r="Q65" s="148"/>
    </row>
    <row r="66" spans="1:17" ht="36.75" customHeight="1">
      <c r="A66" s="39"/>
      <c r="B66" s="39"/>
      <c r="C66" s="39"/>
      <c r="D66" s="138" t="s">
        <v>33</v>
      </c>
      <c r="E66" s="139"/>
      <c r="F66" s="140">
        <f>F65</f>
        <v>1.3</v>
      </c>
      <c r="G66" s="140"/>
      <c r="H66" s="140"/>
      <c r="I66" s="140"/>
      <c r="J66" s="141">
        <f>J65</f>
        <v>0</v>
      </c>
      <c r="K66" s="141"/>
      <c r="L66" s="141"/>
      <c r="M66" s="142"/>
      <c r="N66" s="143">
        <f>F66+J66</f>
        <v>1.3</v>
      </c>
      <c r="O66" s="141"/>
      <c r="P66" s="141"/>
      <c r="Q66" s="142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35" t="s">
        <v>34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37" t="s">
        <v>35</v>
      </c>
      <c r="B70" s="137"/>
      <c r="C70" s="137"/>
      <c r="D70" s="137"/>
      <c r="E70" s="34" t="s">
        <v>24</v>
      </c>
      <c r="F70" s="137" t="s">
        <v>30</v>
      </c>
      <c r="G70" s="137"/>
      <c r="H70" s="137"/>
      <c r="I70" s="137"/>
      <c r="J70" s="137" t="s">
        <v>31</v>
      </c>
      <c r="K70" s="137"/>
      <c r="L70" s="137"/>
      <c r="M70" s="137"/>
      <c r="N70" s="137" t="s">
        <v>32</v>
      </c>
      <c r="O70" s="137"/>
      <c r="P70" s="137"/>
      <c r="Q70" s="137"/>
    </row>
    <row r="71" spans="1:17" ht="18.75" customHeight="1">
      <c r="A71" s="137">
        <v>1</v>
      </c>
      <c r="B71" s="137"/>
      <c r="C71" s="137"/>
      <c r="D71" s="137"/>
      <c r="E71" s="34">
        <v>2</v>
      </c>
      <c r="F71" s="131">
        <v>3</v>
      </c>
      <c r="G71" s="134"/>
      <c r="H71" s="134"/>
      <c r="I71" s="144"/>
      <c r="J71" s="131">
        <v>4</v>
      </c>
      <c r="K71" s="134"/>
      <c r="L71" s="134"/>
      <c r="M71" s="144"/>
      <c r="N71" s="131">
        <v>5</v>
      </c>
      <c r="O71" s="134"/>
      <c r="P71" s="134"/>
      <c r="Q71" s="144"/>
    </row>
    <row r="72" spans="1:17" ht="15.75" customHeight="1">
      <c r="A72" s="150" t="s">
        <v>36</v>
      </c>
      <c r="B72" s="151"/>
      <c r="C72" s="151"/>
      <c r="D72" s="152"/>
      <c r="E72" s="34"/>
      <c r="F72" s="131"/>
      <c r="G72" s="134"/>
      <c r="H72" s="134"/>
      <c r="I72" s="144"/>
      <c r="J72" s="131"/>
      <c r="K72" s="134"/>
      <c r="L72" s="134"/>
      <c r="M72" s="144"/>
      <c r="N72" s="131"/>
      <c r="O72" s="134"/>
      <c r="P72" s="134"/>
      <c r="Q72" s="144"/>
    </row>
    <row r="73" spans="1:17" ht="18.75" customHeight="1">
      <c r="A73" s="150" t="s">
        <v>37</v>
      </c>
      <c r="B73" s="151"/>
      <c r="C73" s="151"/>
      <c r="D73" s="151"/>
      <c r="E73" s="34"/>
      <c r="F73" s="131"/>
      <c r="G73" s="134"/>
      <c r="H73" s="134"/>
      <c r="I73" s="144"/>
      <c r="J73" s="131"/>
      <c r="K73" s="134"/>
      <c r="L73" s="134"/>
      <c r="M73" s="144"/>
      <c r="N73" s="131"/>
      <c r="O73" s="134"/>
      <c r="P73" s="134"/>
      <c r="Q73" s="144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35" t="s">
        <v>38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31" t="s">
        <v>39</v>
      </c>
      <c r="D77" s="134"/>
      <c r="E77" s="144"/>
      <c r="F77" s="137" t="s">
        <v>40</v>
      </c>
      <c r="G77" s="137"/>
      <c r="H77" s="137"/>
      <c r="I77" s="137"/>
      <c r="J77" s="137" t="s">
        <v>41</v>
      </c>
      <c r="K77" s="137"/>
      <c r="L77" s="137"/>
      <c r="M77" s="137"/>
      <c r="N77" s="137" t="s">
        <v>42</v>
      </c>
      <c r="O77" s="137"/>
      <c r="P77" s="137"/>
      <c r="Q77" s="137"/>
    </row>
    <row r="78" spans="1:17" ht="19.5" customHeight="1">
      <c r="A78" s="34">
        <v>1</v>
      </c>
      <c r="B78" s="38">
        <v>2</v>
      </c>
      <c r="C78" s="137">
        <v>3</v>
      </c>
      <c r="D78" s="137"/>
      <c r="E78" s="137"/>
      <c r="F78" s="137">
        <v>4</v>
      </c>
      <c r="G78" s="137"/>
      <c r="H78" s="137"/>
      <c r="I78" s="137"/>
      <c r="J78" s="137">
        <v>5</v>
      </c>
      <c r="K78" s="137"/>
      <c r="L78" s="137"/>
      <c r="M78" s="137"/>
      <c r="N78" s="137">
        <v>6</v>
      </c>
      <c r="O78" s="137"/>
      <c r="P78" s="137"/>
      <c r="Q78" s="137"/>
    </row>
    <row r="79" spans="1:17" ht="34.5" customHeight="1">
      <c r="A79" s="34"/>
      <c r="B79" s="40">
        <v>1513190</v>
      </c>
      <c r="C79" s="153" t="s">
        <v>90</v>
      </c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2"/>
    </row>
    <row r="80" spans="1:17" ht="24" customHeight="1">
      <c r="A80" s="41">
        <v>1</v>
      </c>
      <c r="B80" s="42"/>
      <c r="C80" s="154" t="s">
        <v>43</v>
      </c>
      <c r="D80" s="155"/>
      <c r="E80" s="156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50" t="s">
        <v>92</v>
      </c>
      <c r="D81" s="157"/>
      <c r="E81" s="158"/>
      <c r="F81" s="131" t="s">
        <v>75</v>
      </c>
      <c r="G81" s="159"/>
      <c r="H81" s="159"/>
      <c r="I81" s="160"/>
      <c r="J81" s="165" t="s">
        <v>77</v>
      </c>
      <c r="K81" s="166"/>
      <c r="L81" s="166"/>
      <c r="M81" s="167"/>
      <c r="N81" s="161">
        <v>1289.08</v>
      </c>
      <c r="O81" s="162"/>
      <c r="P81" s="162"/>
      <c r="Q81" s="163"/>
    </row>
    <row r="82" spans="1:31" ht="21" customHeight="1">
      <c r="A82" s="48">
        <v>2</v>
      </c>
      <c r="B82" s="49"/>
      <c r="C82" s="176" t="s">
        <v>44</v>
      </c>
      <c r="D82" s="157"/>
      <c r="E82" s="157"/>
      <c r="F82" s="157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51"/>
      <c r="D83" s="157"/>
      <c r="E83" s="158"/>
      <c r="F83" s="131"/>
      <c r="G83" s="159"/>
      <c r="H83" s="159"/>
      <c r="I83" s="160"/>
      <c r="J83" s="131"/>
      <c r="K83" s="159"/>
      <c r="L83" s="159"/>
      <c r="M83" s="160"/>
      <c r="N83" s="164"/>
      <c r="O83" s="159"/>
      <c r="P83" s="159"/>
      <c r="Q83" s="160"/>
    </row>
    <row r="84" spans="1:31" ht="35.25" customHeight="1">
      <c r="A84" s="51"/>
      <c r="B84" s="52"/>
      <c r="C84" s="150" t="s">
        <v>93</v>
      </c>
      <c r="D84" s="151"/>
      <c r="E84" s="152"/>
      <c r="F84" s="131" t="s">
        <v>76</v>
      </c>
      <c r="G84" s="134"/>
      <c r="H84" s="134"/>
      <c r="I84" s="144"/>
      <c r="J84" s="131" t="s">
        <v>77</v>
      </c>
      <c r="K84" s="134"/>
      <c r="L84" s="134"/>
      <c r="M84" s="144"/>
      <c r="N84" s="168">
        <v>13</v>
      </c>
      <c r="O84" s="169"/>
      <c r="P84" s="169"/>
      <c r="Q84" s="170"/>
    </row>
    <row r="85" spans="1:31" ht="20.25" customHeight="1">
      <c r="A85" s="53">
        <v>3</v>
      </c>
      <c r="B85" s="54"/>
      <c r="C85" s="177" t="s">
        <v>45</v>
      </c>
      <c r="D85" s="178"/>
      <c r="E85" s="179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72" t="s">
        <v>94</v>
      </c>
      <c r="D86" s="157"/>
      <c r="E86" s="158"/>
      <c r="F86" s="131" t="s">
        <v>75</v>
      </c>
      <c r="G86" s="159"/>
      <c r="H86" s="159"/>
      <c r="I86" s="160"/>
      <c r="J86" s="171" t="s">
        <v>84</v>
      </c>
      <c r="K86" s="159"/>
      <c r="L86" s="159"/>
      <c r="M86" s="160"/>
      <c r="N86" s="173">
        <f>N81/N84</f>
        <v>99.16</v>
      </c>
      <c r="O86" s="174"/>
      <c r="P86" s="174"/>
      <c r="Q86" s="175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25" t="s">
        <v>46</v>
      </c>
      <c r="Q89" s="125"/>
    </row>
    <row r="90" spans="1:31" ht="51.75" customHeight="1">
      <c r="A90" s="137" t="s">
        <v>47</v>
      </c>
      <c r="B90" s="180" t="s">
        <v>48</v>
      </c>
      <c r="C90" s="181"/>
      <c r="D90" s="181"/>
      <c r="E90" s="182"/>
      <c r="F90" s="185" t="s">
        <v>24</v>
      </c>
      <c r="G90" s="131" t="s">
        <v>49</v>
      </c>
      <c r="H90" s="134"/>
      <c r="I90" s="144"/>
      <c r="J90" s="131" t="s">
        <v>50</v>
      </c>
      <c r="K90" s="134"/>
      <c r="L90" s="144"/>
      <c r="M90" s="131" t="s">
        <v>51</v>
      </c>
      <c r="N90" s="134"/>
      <c r="O90" s="144"/>
      <c r="P90" s="180" t="s">
        <v>52</v>
      </c>
      <c r="Q90" s="182"/>
    </row>
    <row r="91" spans="1:31" ht="56.25">
      <c r="A91" s="137"/>
      <c r="B91" s="183"/>
      <c r="C91" s="136"/>
      <c r="D91" s="136"/>
      <c r="E91" s="184"/>
      <c r="F91" s="186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83"/>
      <c r="Q91" s="184"/>
    </row>
    <row r="92" spans="1:31" ht="18.75">
      <c r="A92" s="34">
        <v>1</v>
      </c>
      <c r="B92" s="131">
        <v>2</v>
      </c>
      <c r="C92" s="134"/>
      <c r="D92" s="134"/>
      <c r="E92" s="144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37">
        <v>13</v>
      </c>
      <c r="Q92" s="137"/>
    </row>
    <row r="93" spans="1:31" ht="21" customHeight="1">
      <c r="A93" s="34"/>
      <c r="B93" s="150" t="s">
        <v>56</v>
      </c>
      <c r="C93" s="151"/>
      <c r="D93" s="157"/>
      <c r="E93" s="188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89"/>
      <c r="Q93" s="190"/>
    </row>
    <row r="94" spans="1:31" ht="21" customHeight="1">
      <c r="A94" s="34"/>
      <c r="B94" s="150" t="s">
        <v>57</v>
      </c>
      <c r="C94" s="151"/>
      <c r="D94" s="157"/>
      <c r="E94" s="188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89"/>
      <c r="Q94" s="190"/>
    </row>
    <row r="95" spans="1:31" ht="20.25" customHeight="1">
      <c r="A95" s="34"/>
      <c r="B95" s="191" t="s">
        <v>58</v>
      </c>
      <c r="C95" s="192"/>
      <c r="D95" s="157"/>
      <c r="E95" s="188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89"/>
      <c r="Q95" s="190"/>
    </row>
    <row r="96" spans="1:31" ht="30" customHeight="1">
      <c r="A96" s="34"/>
      <c r="B96" s="191" t="s">
        <v>59</v>
      </c>
      <c r="C96" s="151"/>
      <c r="D96" s="157"/>
      <c r="E96" s="188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89"/>
      <c r="Q96" s="190"/>
    </row>
    <row r="97" spans="1:17" ht="18.75">
      <c r="A97" s="34"/>
      <c r="B97" s="150" t="s">
        <v>37</v>
      </c>
      <c r="C97" s="151"/>
      <c r="D97" s="157"/>
      <c r="E97" s="188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5"/>
      <c r="Q97" s="195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96" t="s">
        <v>61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10"/>
      <c r="P99" s="110"/>
      <c r="Q99" s="15"/>
    </row>
    <row r="100" spans="1:17" ht="18.75">
      <c r="A100" s="193" t="s">
        <v>62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5"/>
    </row>
    <row r="101" spans="1:17" ht="15" customHeight="1">
      <c r="A101" s="196" t="s">
        <v>63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35" t="s">
        <v>79</v>
      </c>
      <c r="B104" s="135"/>
      <c r="C104" s="135"/>
      <c r="D104" s="135"/>
      <c r="E104" s="135"/>
      <c r="F104" s="15"/>
      <c r="G104" s="136"/>
      <c r="H104" s="136"/>
      <c r="I104" s="136"/>
      <c r="J104" s="15"/>
      <c r="K104" s="187" t="s">
        <v>96</v>
      </c>
      <c r="L104" s="187"/>
      <c r="M104" s="187"/>
      <c r="N104" s="187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98" t="s">
        <v>64</v>
      </c>
      <c r="H105" s="198"/>
      <c r="I105" s="198"/>
      <c r="J105" s="15"/>
      <c r="K105" s="198" t="s">
        <v>65</v>
      </c>
      <c r="L105" s="198"/>
      <c r="M105" s="198"/>
      <c r="N105" s="198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35" t="s">
        <v>66</v>
      </c>
      <c r="B107" s="13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35" t="s">
        <v>67</v>
      </c>
      <c r="B109" s="135"/>
      <c r="C109" s="135"/>
      <c r="D109" s="135"/>
      <c r="E109" s="135"/>
      <c r="F109" s="15"/>
      <c r="G109" s="136"/>
      <c r="H109" s="136"/>
      <c r="I109" s="136"/>
      <c r="J109" s="15"/>
      <c r="K109" s="187" t="s">
        <v>68</v>
      </c>
      <c r="L109" s="187"/>
      <c r="M109" s="187"/>
      <c r="N109" s="187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81" t="s">
        <v>64</v>
      </c>
      <c r="H110" s="181"/>
      <c r="I110" s="181"/>
      <c r="J110" s="15"/>
      <c r="K110" s="181" t="s">
        <v>65</v>
      </c>
      <c r="L110" s="181"/>
      <c r="M110" s="181"/>
      <c r="N110" s="181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97" t="s">
        <v>80</v>
      </c>
      <c r="B112" s="197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10"/>
      <c r="B114" s="110"/>
      <c r="C114" s="110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0"/>
      <c r="B117" s="100"/>
      <c r="C117" s="10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117:C117"/>
    <mergeCell ref="A112:B112"/>
    <mergeCell ref="G105:I105"/>
    <mergeCell ref="A107:B107"/>
    <mergeCell ref="A109:E109"/>
    <mergeCell ref="G109:I109"/>
    <mergeCell ref="G110:I110"/>
    <mergeCell ref="A114:C114"/>
    <mergeCell ref="K110:N110"/>
    <mergeCell ref="K105:N105"/>
    <mergeCell ref="K109:N109"/>
    <mergeCell ref="G104:I104"/>
    <mergeCell ref="K104:N104"/>
    <mergeCell ref="G90:I90"/>
    <mergeCell ref="B93:E93"/>
    <mergeCell ref="P93:Q93"/>
    <mergeCell ref="B92:E92"/>
    <mergeCell ref="P92:Q92"/>
    <mergeCell ref="J90:L90"/>
    <mergeCell ref="M90:O90"/>
    <mergeCell ref="P90:Q91"/>
    <mergeCell ref="P95:Q95"/>
    <mergeCell ref="B94:E94"/>
    <mergeCell ref="P94:Q94"/>
    <mergeCell ref="B95:E95"/>
    <mergeCell ref="B96:E96"/>
    <mergeCell ref="P96:Q96"/>
    <mergeCell ref="A100:P100"/>
    <mergeCell ref="B97:E97"/>
    <mergeCell ref="P97:Q97"/>
    <mergeCell ref="A99:P99"/>
    <mergeCell ref="A101:Q101"/>
    <mergeCell ref="A104:E104"/>
    <mergeCell ref="J86:M86"/>
    <mergeCell ref="C86:E86"/>
    <mergeCell ref="F86:I86"/>
    <mergeCell ref="P89:Q89"/>
    <mergeCell ref="N86:Q86"/>
    <mergeCell ref="C82:F82"/>
    <mergeCell ref="C85:E85"/>
    <mergeCell ref="A90:A91"/>
    <mergeCell ref="B90:E91"/>
    <mergeCell ref="F90:F91"/>
    <mergeCell ref="F84:I84"/>
    <mergeCell ref="F83:I83"/>
    <mergeCell ref="C79:Q79"/>
    <mergeCell ref="C80:E80"/>
    <mergeCell ref="C84:E84"/>
    <mergeCell ref="C81:E81"/>
    <mergeCell ref="F81:I81"/>
    <mergeCell ref="N81:Q81"/>
    <mergeCell ref="N83:Q83"/>
    <mergeCell ref="J84:M84"/>
    <mergeCell ref="J81:M81"/>
    <mergeCell ref="N84:Q84"/>
    <mergeCell ref="J83:M83"/>
    <mergeCell ref="C83:E83"/>
    <mergeCell ref="N78:Q78"/>
    <mergeCell ref="A71:D71"/>
    <mergeCell ref="F71:I71"/>
    <mergeCell ref="J71:M71"/>
    <mergeCell ref="C78:E78"/>
    <mergeCell ref="F78:I78"/>
    <mergeCell ref="J78:M78"/>
    <mergeCell ref="N71:Q71"/>
    <mergeCell ref="A72:D72"/>
    <mergeCell ref="F72:I72"/>
    <mergeCell ref="J72:M72"/>
    <mergeCell ref="N72:Q72"/>
    <mergeCell ref="A73:D73"/>
    <mergeCell ref="F73:I73"/>
    <mergeCell ref="J73:M73"/>
    <mergeCell ref="N73:Q73"/>
    <mergeCell ref="A75:Q75"/>
    <mergeCell ref="C77:E77"/>
    <mergeCell ref="F77:I77"/>
    <mergeCell ref="J77:M77"/>
    <mergeCell ref="N77:Q77"/>
    <mergeCell ref="O62:P62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3:E63"/>
    <mergeCell ref="F63:I63"/>
    <mergeCell ref="J63:M63"/>
    <mergeCell ref="N63:Q63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K14:Q14"/>
    <mergeCell ref="K10:Q10"/>
    <mergeCell ref="K13:M13"/>
    <mergeCell ref="A47:Q47"/>
    <mergeCell ref="A38:Q38"/>
    <mergeCell ref="A39:G39"/>
    <mergeCell ref="A50:I50"/>
    <mergeCell ref="A51:Q51"/>
    <mergeCell ref="A43:Q43"/>
    <mergeCell ref="A26:H26"/>
    <mergeCell ref="B59:C59"/>
    <mergeCell ref="D59:E59"/>
    <mergeCell ref="F59:Q59"/>
    <mergeCell ref="B58:C58"/>
    <mergeCell ref="D58:E58"/>
    <mergeCell ref="F58:Q58"/>
    <mergeCell ref="A42:Q42"/>
    <mergeCell ref="A56:J56"/>
    <mergeCell ref="K2:P2"/>
    <mergeCell ref="K3:P3"/>
    <mergeCell ref="K7:Q7"/>
    <mergeCell ref="K9:Q9"/>
    <mergeCell ref="A54:Q54"/>
    <mergeCell ref="A30:H30"/>
    <mergeCell ref="A33:Q33"/>
    <mergeCell ref="A48:J48"/>
    <mergeCell ref="A49:K49"/>
    <mergeCell ref="A41:Q41"/>
    <mergeCell ref="A44:Q44"/>
    <mergeCell ref="A45:Q45"/>
    <mergeCell ref="A46:Q46"/>
    <mergeCell ref="A29:M29"/>
    <mergeCell ref="A40:Q40"/>
    <mergeCell ref="A36:Q36"/>
    <mergeCell ref="A37:M37"/>
    <mergeCell ref="A34:N34"/>
    <mergeCell ref="A53:C53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0" t="s">
        <v>1</v>
      </c>
      <c r="L2" s="100"/>
      <c r="M2" s="100"/>
      <c r="N2" s="100"/>
      <c r="O2" s="100"/>
      <c r="P2" s="100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0" t="s">
        <v>2</v>
      </c>
      <c r="L3" s="100"/>
      <c r="M3" s="100"/>
      <c r="N3" s="100"/>
      <c r="O3" s="100"/>
      <c r="P3" s="100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01" t="s">
        <v>3</v>
      </c>
      <c r="L7" s="101"/>
      <c r="M7" s="101"/>
      <c r="N7" s="101"/>
      <c r="O7" s="102"/>
      <c r="P7" s="102"/>
      <c r="Q7" s="102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3" t="s">
        <v>69</v>
      </c>
      <c r="L9" s="103"/>
      <c r="M9" s="103"/>
      <c r="N9" s="103"/>
      <c r="O9" s="104"/>
      <c r="P9" s="104"/>
      <c r="Q9" s="104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26" t="s">
        <v>4</v>
      </c>
      <c r="L10" s="126"/>
      <c r="M10" s="126"/>
      <c r="N10" s="126"/>
      <c r="O10" s="127"/>
      <c r="P10" s="128"/>
      <c r="Q10" s="128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29" t="s">
        <v>6</v>
      </c>
      <c r="L13" s="129"/>
      <c r="M13" s="129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20" t="s">
        <v>8</v>
      </c>
      <c r="L15" s="120"/>
      <c r="M15" s="120"/>
      <c r="N15" s="120"/>
      <c r="O15" s="121"/>
      <c r="P15" s="122"/>
      <c r="Q15" s="12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3" t="s">
        <v>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3" t="s">
        <v>86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8" customHeight="1">
      <c r="A24" s="12"/>
      <c r="B24" s="12"/>
      <c r="C24" s="12"/>
      <c r="D24" s="12"/>
      <c r="E24" s="124"/>
      <c r="F24" s="124"/>
      <c r="G24" s="124"/>
      <c r="H24" s="124"/>
      <c r="I24" s="124"/>
      <c r="J24" s="124"/>
      <c r="K24" s="12"/>
      <c r="L24" s="12"/>
      <c r="M24" s="12"/>
      <c r="N24" s="12"/>
      <c r="O24" s="12"/>
      <c r="P24" s="12"/>
      <c r="Q24" s="12"/>
    </row>
    <row r="25" spans="1:17" ht="15.75" customHeight="1">
      <c r="A25" s="116" t="s">
        <v>81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4"/>
      <c r="L25" s="14"/>
      <c r="M25" s="14"/>
      <c r="N25" s="14"/>
      <c r="O25" s="14"/>
      <c r="P25" s="14"/>
      <c r="Q25" s="14"/>
    </row>
    <row r="26" spans="1:17" ht="18.75">
      <c r="A26" s="106" t="s">
        <v>10</v>
      </c>
      <c r="B26" s="106"/>
      <c r="C26" s="106"/>
      <c r="D26" s="106"/>
      <c r="E26" s="106"/>
      <c r="F26" s="106"/>
      <c r="G26" s="106"/>
      <c r="H26" s="106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2" t="s">
        <v>82</v>
      </c>
      <c r="B29" s="112"/>
      <c r="C29" s="112"/>
      <c r="D29" s="112"/>
      <c r="E29" s="112"/>
      <c r="F29" s="112"/>
      <c r="G29" s="112"/>
      <c r="H29" s="112"/>
      <c r="I29" s="112"/>
      <c r="J29" s="113"/>
      <c r="K29" s="113"/>
      <c r="L29" s="113"/>
      <c r="M29" s="113"/>
      <c r="N29" s="15"/>
      <c r="O29" s="15"/>
      <c r="P29" s="15"/>
      <c r="Q29" s="15"/>
    </row>
    <row r="30" spans="1:17" ht="18.75">
      <c r="A30" s="106" t="s">
        <v>11</v>
      </c>
      <c r="B30" s="106"/>
      <c r="C30" s="106"/>
      <c r="D30" s="106"/>
      <c r="E30" s="106"/>
      <c r="F30" s="106"/>
      <c r="G30" s="106"/>
      <c r="H30" s="10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07" t="s">
        <v>114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22.5" customHeight="1">
      <c r="A34" s="117" t="s">
        <v>70</v>
      </c>
      <c r="B34" s="117"/>
      <c r="C34" s="117"/>
      <c r="D34" s="117"/>
      <c r="E34" s="117"/>
      <c r="F34" s="117"/>
      <c r="G34" s="117"/>
      <c r="H34" s="118"/>
      <c r="I34" s="118"/>
      <c r="J34" s="118"/>
      <c r="K34" s="118"/>
      <c r="L34" s="118"/>
      <c r="M34" s="118"/>
      <c r="N34" s="118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19" t="s">
        <v>110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94"/>
      <c r="P36" s="194"/>
      <c r="Q36" s="194"/>
    </row>
    <row r="37" spans="1:17" ht="15.75" customHeight="1">
      <c r="A37" s="116" t="s">
        <v>12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5"/>
      <c r="O37" s="15"/>
      <c r="P37" s="15"/>
      <c r="Q37" s="15"/>
    </row>
    <row r="38" spans="1:17" ht="15.75" customHeight="1">
      <c r="A38" s="111" t="s">
        <v>13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ht="18.75" customHeight="1">
      <c r="A39" s="111" t="s">
        <v>14</v>
      </c>
      <c r="B39" s="111"/>
      <c r="C39" s="111"/>
      <c r="D39" s="110"/>
      <c r="E39" s="110"/>
      <c r="F39" s="110"/>
      <c r="G39" s="110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11" t="s">
        <v>15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21" customHeight="1">
      <c r="A41" s="111" t="s">
        <v>16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20.25" customHeight="1">
      <c r="A42" s="111" t="s">
        <v>87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2.2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20.25" hidden="1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20.25" customHeight="1">
      <c r="A45" s="111" t="s">
        <v>83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21.75" customHeight="1">
      <c r="A46" s="111" t="s">
        <v>73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19.5" customHeight="1">
      <c r="A47" s="111" t="s">
        <v>17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s="8" customFormat="1" ht="17.25" customHeight="1">
      <c r="A48" s="109" t="s">
        <v>18</v>
      </c>
      <c r="B48" s="109"/>
      <c r="C48" s="109"/>
      <c r="D48" s="109"/>
      <c r="E48" s="109"/>
      <c r="F48" s="109"/>
      <c r="G48" s="109"/>
      <c r="H48" s="109"/>
      <c r="I48" s="109"/>
      <c r="J48" s="110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09" t="s">
        <v>19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27"/>
      <c r="M49" s="27"/>
      <c r="N49" s="27"/>
      <c r="O49" s="27"/>
      <c r="P49" s="27"/>
      <c r="Q49" s="27"/>
    </row>
    <row r="50" spans="1:18" s="8" customFormat="1" ht="18.75" customHeight="1">
      <c r="A50" s="109" t="s">
        <v>20</v>
      </c>
      <c r="B50" s="110"/>
      <c r="C50" s="110"/>
      <c r="D50" s="110"/>
      <c r="E50" s="110"/>
      <c r="F50" s="110"/>
      <c r="G50" s="110"/>
      <c r="H50" s="110"/>
      <c r="I50" s="110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30" t="s">
        <v>98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19" t="s">
        <v>21</v>
      </c>
      <c r="B54" s="119"/>
      <c r="C54" s="1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05" t="s">
        <v>99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35" t="s">
        <v>22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31" t="s">
        <v>24</v>
      </c>
      <c r="C59" s="132"/>
      <c r="D59" s="133" t="s">
        <v>25</v>
      </c>
      <c r="E59" s="132"/>
      <c r="F59" s="133" t="s">
        <v>26</v>
      </c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2"/>
    </row>
    <row r="60" spans="1:18" ht="19.5" customHeight="1">
      <c r="A60" s="36"/>
      <c r="B60" s="131"/>
      <c r="C60" s="132"/>
      <c r="D60" s="133"/>
      <c r="E60" s="132"/>
      <c r="F60" s="133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2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19" t="s">
        <v>27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31" t="s">
        <v>29</v>
      </c>
      <c r="E64" s="144"/>
      <c r="F64" s="137" t="s">
        <v>30</v>
      </c>
      <c r="G64" s="137"/>
      <c r="H64" s="137"/>
      <c r="I64" s="137"/>
      <c r="J64" s="137" t="s">
        <v>31</v>
      </c>
      <c r="K64" s="137"/>
      <c r="L64" s="137"/>
      <c r="M64" s="137"/>
      <c r="N64" s="137" t="s">
        <v>32</v>
      </c>
      <c r="O64" s="137"/>
      <c r="P64" s="137"/>
      <c r="Q64" s="137"/>
    </row>
    <row r="65" spans="1:17" ht="15" customHeight="1">
      <c r="A65" s="34">
        <v>1</v>
      </c>
      <c r="B65" s="34">
        <v>2</v>
      </c>
      <c r="C65" s="34">
        <v>3</v>
      </c>
      <c r="D65" s="137">
        <v>4</v>
      </c>
      <c r="E65" s="137"/>
      <c r="F65" s="137">
        <v>5</v>
      </c>
      <c r="G65" s="137"/>
      <c r="H65" s="137"/>
      <c r="I65" s="137"/>
      <c r="J65" s="134">
        <v>6</v>
      </c>
      <c r="K65" s="134"/>
      <c r="L65" s="134"/>
      <c r="M65" s="132"/>
      <c r="N65" s="133">
        <v>7</v>
      </c>
      <c r="O65" s="134"/>
      <c r="P65" s="134"/>
      <c r="Q65" s="132"/>
    </row>
    <row r="66" spans="1:17" ht="128.25" customHeight="1">
      <c r="A66" s="39"/>
      <c r="B66" s="39" t="s">
        <v>101</v>
      </c>
      <c r="C66" s="39" t="s">
        <v>115</v>
      </c>
      <c r="D66" s="145" t="s">
        <v>100</v>
      </c>
      <c r="E66" s="144"/>
      <c r="F66" s="199">
        <v>0</v>
      </c>
      <c r="G66" s="199"/>
      <c r="H66" s="199"/>
      <c r="I66" s="199"/>
      <c r="J66" s="147">
        <v>643.29999999999995</v>
      </c>
      <c r="K66" s="147"/>
      <c r="L66" s="147"/>
      <c r="M66" s="148"/>
      <c r="N66" s="200">
        <f>F66+J66</f>
        <v>643.29999999999995</v>
      </c>
      <c r="O66" s="201"/>
      <c r="P66" s="201"/>
      <c r="Q66" s="202"/>
    </row>
    <row r="67" spans="1:17" ht="36.75" customHeight="1">
      <c r="A67" s="39"/>
      <c r="B67" s="39"/>
      <c r="C67" s="39"/>
      <c r="D67" s="138" t="s">
        <v>33</v>
      </c>
      <c r="E67" s="139"/>
      <c r="F67" s="203">
        <f>F66</f>
        <v>0</v>
      </c>
      <c r="G67" s="203"/>
      <c r="H67" s="203"/>
      <c r="I67" s="203"/>
      <c r="J67" s="141">
        <f>J66</f>
        <v>643.29999999999995</v>
      </c>
      <c r="K67" s="141"/>
      <c r="L67" s="141"/>
      <c r="M67" s="142"/>
      <c r="N67" s="206">
        <f>F67+J67</f>
        <v>643.29999999999995</v>
      </c>
      <c r="O67" s="207"/>
      <c r="P67" s="207"/>
      <c r="Q67" s="208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35" t="s">
        <v>34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37" t="s">
        <v>35</v>
      </c>
      <c r="B71" s="137"/>
      <c r="C71" s="137"/>
      <c r="D71" s="137"/>
      <c r="E71" s="34" t="s">
        <v>24</v>
      </c>
      <c r="F71" s="137" t="s">
        <v>30</v>
      </c>
      <c r="G71" s="137"/>
      <c r="H71" s="137"/>
      <c r="I71" s="137"/>
      <c r="J71" s="137" t="s">
        <v>31</v>
      </c>
      <c r="K71" s="137"/>
      <c r="L71" s="137"/>
      <c r="M71" s="137"/>
      <c r="N71" s="137" t="s">
        <v>32</v>
      </c>
      <c r="O71" s="137"/>
      <c r="P71" s="137"/>
      <c r="Q71" s="137"/>
    </row>
    <row r="72" spans="1:17" ht="18.75" customHeight="1">
      <c r="A72" s="137">
        <v>1</v>
      </c>
      <c r="B72" s="137"/>
      <c r="C72" s="137"/>
      <c r="D72" s="137"/>
      <c r="E72" s="34">
        <v>2</v>
      </c>
      <c r="F72" s="131">
        <v>3</v>
      </c>
      <c r="G72" s="134"/>
      <c r="H72" s="134"/>
      <c r="I72" s="144"/>
      <c r="J72" s="131">
        <v>4</v>
      </c>
      <c r="K72" s="134"/>
      <c r="L72" s="134"/>
      <c r="M72" s="144"/>
      <c r="N72" s="131">
        <v>5</v>
      </c>
      <c r="O72" s="134"/>
      <c r="P72" s="134"/>
      <c r="Q72" s="144"/>
    </row>
    <row r="73" spans="1:17" ht="15.75" customHeight="1">
      <c r="A73" s="150" t="s">
        <v>36</v>
      </c>
      <c r="B73" s="151"/>
      <c r="C73" s="151"/>
      <c r="D73" s="152"/>
      <c r="E73" s="34"/>
      <c r="F73" s="131"/>
      <c r="G73" s="134"/>
      <c r="H73" s="134"/>
      <c r="I73" s="144"/>
      <c r="J73" s="131"/>
      <c r="K73" s="134"/>
      <c r="L73" s="134"/>
      <c r="M73" s="144"/>
      <c r="N73" s="131"/>
      <c r="O73" s="134"/>
      <c r="P73" s="134"/>
      <c r="Q73" s="144"/>
    </row>
    <row r="74" spans="1:17" ht="18.75" customHeight="1">
      <c r="A74" s="150" t="s">
        <v>37</v>
      </c>
      <c r="B74" s="151"/>
      <c r="C74" s="151"/>
      <c r="D74" s="151"/>
      <c r="E74" s="34"/>
      <c r="F74" s="131"/>
      <c r="G74" s="134"/>
      <c r="H74" s="134"/>
      <c r="I74" s="144"/>
      <c r="J74" s="131"/>
      <c r="K74" s="134"/>
      <c r="L74" s="134"/>
      <c r="M74" s="144"/>
      <c r="N74" s="131"/>
      <c r="O74" s="134"/>
      <c r="P74" s="134"/>
      <c r="Q74" s="144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35" t="s">
        <v>38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31" t="s">
        <v>39</v>
      </c>
      <c r="D78" s="134"/>
      <c r="E78" s="144"/>
      <c r="F78" s="137" t="s">
        <v>40</v>
      </c>
      <c r="G78" s="137"/>
      <c r="H78" s="137"/>
      <c r="I78" s="137"/>
      <c r="J78" s="137" t="s">
        <v>41</v>
      </c>
      <c r="K78" s="137"/>
      <c r="L78" s="137"/>
      <c r="M78" s="137"/>
      <c r="N78" s="137" t="s">
        <v>42</v>
      </c>
      <c r="O78" s="137"/>
      <c r="P78" s="137"/>
      <c r="Q78" s="137"/>
    </row>
    <row r="79" spans="1:17" ht="19.5" customHeight="1">
      <c r="A79" s="34">
        <v>1</v>
      </c>
      <c r="B79" s="38">
        <v>2</v>
      </c>
      <c r="C79" s="137">
        <v>3</v>
      </c>
      <c r="D79" s="137"/>
      <c r="E79" s="137"/>
      <c r="F79" s="137">
        <v>4</v>
      </c>
      <c r="G79" s="137"/>
      <c r="H79" s="137"/>
      <c r="I79" s="137"/>
      <c r="J79" s="137">
        <v>5</v>
      </c>
      <c r="K79" s="137"/>
      <c r="L79" s="137"/>
      <c r="M79" s="137"/>
      <c r="N79" s="137">
        <v>6</v>
      </c>
      <c r="O79" s="137"/>
      <c r="P79" s="137"/>
      <c r="Q79" s="137"/>
    </row>
    <row r="80" spans="1:17" ht="34.5" customHeight="1">
      <c r="A80" s="34"/>
      <c r="B80" s="40">
        <v>1517470</v>
      </c>
      <c r="C80" s="153" t="s">
        <v>102</v>
      </c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2"/>
    </row>
    <row r="81" spans="1:31" ht="24" customHeight="1">
      <c r="A81" s="41">
        <v>1</v>
      </c>
      <c r="B81" s="42"/>
      <c r="C81" s="154" t="s">
        <v>43</v>
      </c>
      <c r="D81" s="155"/>
      <c r="E81" s="156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09" t="s">
        <v>111</v>
      </c>
      <c r="D82" s="210"/>
      <c r="E82" s="211"/>
      <c r="F82" s="164" t="s">
        <v>103</v>
      </c>
      <c r="G82" s="159"/>
      <c r="H82" s="159"/>
      <c r="I82" s="160"/>
      <c r="J82" s="164" t="s">
        <v>104</v>
      </c>
      <c r="K82" s="159"/>
      <c r="L82" s="159"/>
      <c r="M82" s="160"/>
      <c r="N82" s="212">
        <v>61</v>
      </c>
      <c r="O82" s="213"/>
      <c r="P82" s="213"/>
      <c r="Q82" s="214"/>
    </row>
    <row r="83" spans="1:31" ht="75.75" customHeight="1">
      <c r="A83" s="46"/>
      <c r="B83" s="47"/>
      <c r="C83" s="150" t="s">
        <v>112</v>
      </c>
      <c r="D83" s="157"/>
      <c r="E83" s="158"/>
      <c r="F83" s="131" t="s">
        <v>103</v>
      </c>
      <c r="G83" s="159"/>
      <c r="H83" s="159"/>
      <c r="I83" s="160"/>
      <c r="J83" s="165" t="s">
        <v>104</v>
      </c>
      <c r="K83" s="166"/>
      <c r="L83" s="166"/>
      <c r="M83" s="167"/>
      <c r="N83" s="161">
        <v>643.29999999999995</v>
      </c>
      <c r="O83" s="162"/>
      <c r="P83" s="162"/>
      <c r="Q83" s="163"/>
    </row>
    <row r="84" spans="1:31" ht="75" customHeight="1">
      <c r="A84" s="46"/>
      <c r="B84" s="47"/>
      <c r="C84" s="150" t="s">
        <v>113</v>
      </c>
      <c r="D84" s="151"/>
      <c r="E84" s="152"/>
      <c r="F84" s="131" t="s">
        <v>103</v>
      </c>
      <c r="G84" s="159"/>
      <c r="H84" s="159"/>
      <c r="I84" s="160"/>
      <c r="J84" s="165" t="s">
        <v>104</v>
      </c>
      <c r="K84" s="204"/>
      <c r="L84" s="204"/>
      <c r="M84" s="205"/>
      <c r="N84" s="161">
        <v>-96</v>
      </c>
      <c r="O84" s="162"/>
      <c r="P84" s="162"/>
      <c r="Q84" s="163"/>
    </row>
    <row r="85" spans="1:31" ht="1.5" hidden="1" customHeight="1">
      <c r="A85" s="48">
        <v>2</v>
      </c>
      <c r="B85" s="49"/>
      <c r="C85" s="176" t="s">
        <v>44</v>
      </c>
      <c r="D85" s="157"/>
      <c r="E85" s="157"/>
      <c r="F85" s="157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51"/>
      <c r="D86" s="157"/>
      <c r="E86" s="158"/>
      <c r="F86" s="131"/>
      <c r="G86" s="159"/>
      <c r="H86" s="159"/>
      <c r="I86" s="160"/>
      <c r="J86" s="131"/>
      <c r="K86" s="159"/>
      <c r="L86" s="159"/>
      <c r="M86" s="160"/>
      <c r="N86" s="164"/>
      <c r="O86" s="159"/>
      <c r="P86" s="159"/>
      <c r="Q86" s="160"/>
    </row>
    <row r="87" spans="1:31" ht="38.25" hidden="1" customHeight="1">
      <c r="A87" s="51"/>
      <c r="B87" s="52"/>
      <c r="C87" s="150"/>
      <c r="D87" s="151"/>
      <c r="E87" s="152"/>
      <c r="F87" s="131" t="s">
        <v>76</v>
      </c>
      <c r="G87" s="134"/>
      <c r="H87" s="134"/>
      <c r="I87" s="144"/>
      <c r="J87" s="131" t="s">
        <v>77</v>
      </c>
      <c r="K87" s="134"/>
      <c r="L87" s="134"/>
      <c r="M87" s="144"/>
      <c r="N87" s="164"/>
      <c r="O87" s="159"/>
      <c r="P87" s="159"/>
      <c r="Q87" s="160"/>
    </row>
    <row r="88" spans="1:31" ht="20.25" customHeight="1">
      <c r="A88" s="53">
        <v>2</v>
      </c>
      <c r="B88" s="54"/>
      <c r="C88" s="177" t="s">
        <v>106</v>
      </c>
      <c r="D88" s="178"/>
      <c r="E88" s="179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72" t="s">
        <v>108</v>
      </c>
      <c r="D89" s="157"/>
      <c r="E89" s="158"/>
      <c r="F89" s="131" t="s">
        <v>116</v>
      </c>
      <c r="G89" s="159"/>
      <c r="H89" s="159"/>
      <c r="I89" s="160"/>
      <c r="J89" s="171" t="s">
        <v>78</v>
      </c>
      <c r="K89" s="159"/>
      <c r="L89" s="159"/>
      <c r="M89" s="160"/>
      <c r="N89" s="215">
        <f>N83/N82</f>
        <v>10.545901639344262</v>
      </c>
      <c r="O89" s="216"/>
      <c r="P89" s="216"/>
      <c r="Q89" s="217"/>
    </row>
    <row r="90" spans="1:31" ht="58.5" customHeight="1">
      <c r="A90" s="66"/>
      <c r="B90" s="66"/>
      <c r="C90" s="209" t="s">
        <v>107</v>
      </c>
      <c r="D90" s="210"/>
      <c r="E90" s="211"/>
      <c r="F90" s="221" t="s">
        <v>103</v>
      </c>
      <c r="G90" s="222"/>
      <c r="H90" s="222"/>
      <c r="I90" s="223"/>
      <c r="J90" s="218" t="s">
        <v>105</v>
      </c>
      <c r="K90" s="219"/>
      <c r="L90" s="219"/>
      <c r="M90" s="220"/>
      <c r="N90" s="215">
        <v>-96</v>
      </c>
      <c r="O90" s="216"/>
      <c r="P90" s="216"/>
      <c r="Q90" s="217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25" t="s">
        <v>46</v>
      </c>
      <c r="Q92" s="125"/>
    </row>
    <row r="93" spans="1:31" ht="51.75" customHeight="1">
      <c r="A93" s="137" t="s">
        <v>47</v>
      </c>
      <c r="B93" s="180" t="s">
        <v>48</v>
      </c>
      <c r="C93" s="181"/>
      <c r="D93" s="181"/>
      <c r="E93" s="182"/>
      <c r="F93" s="185" t="s">
        <v>24</v>
      </c>
      <c r="G93" s="131" t="s">
        <v>49</v>
      </c>
      <c r="H93" s="134"/>
      <c r="I93" s="144"/>
      <c r="J93" s="131" t="s">
        <v>50</v>
      </c>
      <c r="K93" s="134"/>
      <c r="L93" s="144"/>
      <c r="M93" s="131" t="s">
        <v>51</v>
      </c>
      <c r="N93" s="134"/>
      <c r="O93" s="144"/>
      <c r="P93" s="180" t="s">
        <v>52</v>
      </c>
      <c r="Q93" s="182"/>
    </row>
    <row r="94" spans="1:31" ht="56.25">
      <c r="A94" s="137"/>
      <c r="B94" s="183"/>
      <c r="C94" s="136"/>
      <c r="D94" s="136"/>
      <c r="E94" s="184"/>
      <c r="F94" s="186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83"/>
      <c r="Q94" s="184"/>
    </row>
    <row r="95" spans="1:31" ht="18.75">
      <c r="A95" s="34">
        <v>1</v>
      </c>
      <c r="B95" s="131">
        <v>2</v>
      </c>
      <c r="C95" s="134"/>
      <c r="D95" s="134"/>
      <c r="E95" s="144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37">
        <v>13</v>
      </c>
      <c r="Q95" s="137"/>
    </row>
    <row r="96" spans="1:31" ht="21" customHeight="1">
      <c r="A96" s="34"/>
      <c r="B96" s="150" t="s">
        <v>56</v>
      </c>
      <c r="C96" s="151"/>
      <c r="D96" s="157"/>
      <c r="E96" s="188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89"/>
      <c r="Q96" s="190"/>
    </row>
    <row r="97" spans="1:17" ht="21" customHeight="1">
      <c r="A97" s="34"/>
      <c r="B97" s="150" t="s">
        <v>57</v>
      </c>
      <c r="C97" s="151"/>
      <c r="D97" s="157"/>
      <c r="E97" s="188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89"/>
      <c r="Q97" s="190"/>
    </row>
    <row r="98" spans="1:17" ht="20.25" customHeight="1">
      <c r="A98" s="34"/>
      <c r="B98" s="191" t="s">
        <v>58</v>
      </c>
      <c r="C98" s="192"/>
      <c r="D98" s="157"/>
      <c r="E98" s="188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89"/>
      <c r="Q98" s="190"/>
    </row>
    <row r="99" spans="1:17" ht="30" customHeight="1">
      <c r="A99" s="34"/>
      <c r="B99" s="191" t="s">
        <v>59</v>
      </c>
      <c r="C99" s="151"/>
      <c r="D99" s="157"/>
      <c r="E99" s="188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89"/>
      <c r="Q99" s="190"/>
    </row>
    <row r="100" spans="1:17" ht="18.75">
      <c r="A100" s="34"/>
      <c r="B100" s="150" t="s">
        <v>37</v>
      </c>
      <c r="C100" s="151"/>
      <c r="D100" s="157"/>
      <c r="E100" s="188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95"/>
      <c r="Q100" s="195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96" t="s">
        <v>61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10"/>
      <c r="P102" s="110"/>
      <c r="Q102" s="15"/>
    </row>
    <row r="103" spans="1:17" ht="18.75">
      <c r="A103" s="193" t="s">
        <v>62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5"/>
    </row>
    <row r="104" spans="1:17" ht="15" customHeight="1">
      <c r="A104" s="196" t="s">
        <v>63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35" t="s">
        <v>79</v>
      </c>
      <c r="B107" s="135"/>
      <c r="C107" s="135"/>
      <c r="D107" s="135"/>
      <c r="E107" s="135"/>
      <c r="F107" s="15"/>
      <c r="G107" s="136"/>
      <c r="H107" s="136"/>
      <c r="I107" s="136"/>
      <c r="J107" s="15"/>
      <c r="K107" s="187" t="s">
        <v>96</v>
      </c>
      <c r="L107" s="187"/>
      <c r="M107" s="187"/>
      <c r="N107" s="187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98" t="s">
        <v>64</v>
      </c>
      <c r="H108" s="198"/>
      <c r="I108" s="198"/>
      <c r="J108" s="15"/>
      <c r="K108" s="198" t="s">
        <v>65</v>
      </c>
      <c r="L108" s="198"/>
      <c r="M108" s="198"/>
      <c r="N108" s="198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35" t="s">
        <v>66</v>
      </c>
      <c r="B110" s="13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5" t="s">
        <v>67</v>
      </c>
      <c r="B112" s="135"/>
      <c r="C112" s="135"/>
      <c r="D112" s="135"/>
      <c r="E112" s="135"/>
      <c r="F112" s="15"/>
      <c r="G112" s="136"/>
      <c r="H112" s="136"/>
      <c r="I112" s="136"/>
      <c r="J112" s="15"/>
      <c r="K112" s="187" t="s">
        <v>68</v>
      </c>
      <c r="L112" s="187"/>
      <c r="M112" s="187"/>
      <c r="N112" s="187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81" t="s">
        <v>64</v>
      </c>
      <c r="H113" s="181"/>
      <c r="I113" s="181"/>
      <c r="J113" s="15"/>
      <c r="K113" s="181" t="s">
        <v>65</v>
      </c>
      <c r="L113" s="181"/>
      <c r="M113" s="181"/>
      <c r="N113" s="181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97" t="s">
        <v>80</v>
      </c>
      <c r="B115" s="197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10"/>
      <c r="B117" s="110"/>
      <c r="C117" s="11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00"/>
      <c r="B120" s="100"/>
      <c r="C120" s="100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P96:Q96"/>
    <mergeCell ref="N89:Q89"/>
    <mergeCell ref="J90:M90"/>
    <mergeCell ref="N90:Q90"/>
    <mergeCell ref="P92:Q92"/>
    <mergeCell ref="C89:E89"/>
    <mergeCell ref="C87:E87"/>
    <mergeCell ref="N87:Q87"/>
    <mergeCell ref="J87:M87"/>
    <mergeCell ref="F87:I87"/>
    <mergeCell ref="F90:I90"/>
    <mergeCell ref="P98:Q98"/>
    <mergeCell ref="A104:Q104"/>
    <mergeCell ref="K107:N107"/>
    <mergeCell ref="B100:E100"/>
    <mergeCell ref="A107:E107"/>
    <mergeCell ref="G107:I107"/>
    <mergeCell ref="P100:Q100"/>
    <mergeCell ref="P99:Q99"/>
    <mergeCell ref="C90:E90"/>
    <mergeCell ref="A93:A94"/>
    <mergeCell ref="B93:E94"/>
    <mergeCell ref="F93:F94"/>
    <mergeCell ref="G93:I93"/>
    <mergeCell ref="A102:P102"/>
    <mergeCell ref="A103:P103"/>
    <mergeCell ref="B99:E99"/>
    <mergeCell ref="B97:E97"/>
    <mergeCell ref="P97:Q97"/>
    <mergeCell ref="B95:E95"/>
    <mergeCell ref="P95:Q95"/>
    <mergeCell ref="B96:E96"/>
    <mergeCell ref="J93:L93"/>
    <mergeCell ref="M93:O93"/>
    <mergeCell ref="P93:Q94"/>
    <mergeCell ref="A120:C120"/>
    <mergeCell ref="A115:B115"/>
    <mergeCell ref="G108:I108"/>
    <mergeCell ref="G113:I113"/>
    <mergeCell ref="A112:E112"/>
    <mergeCell ref="G112:I112"/>
    <mergeCell ref="A117:C117"/>
    <mergeCell ref="J78:M78"/>
    <mergeCell ref="C83:E83"/>
    <mergeCell ref="F83:I83"/>
    <mergeCell ref="C86:E86"/>
    <mergeCell ref="F89:I89"/>
    <mergeCell ref="J89:M89"/>
    <mergeCell ref="C88:E88"/>
    <mergeCell ref="K113:N113"/>
    <mergeCell ref="B98:E98"/>
    <mergeCell ref="K108:N108"/>
    <mergeCell ref="A110:B110"/>
    <mergeCell ref="K112:N112"/>
    <mergeCell ref="N86:Q86"/>
    <mergeCell ref="F86:I86"/>
    <mergeCell ref="J86:M86"/>
    <mergeCell ref="F84:I84"/>
    <mergeCell ref="N84:Q84"/>
    <mergeCell ref="A76:Q76"/>
    <mergeCell ref="C78:E78"/>
    <mergeCell ref="N78:Q78"/>
    <mergeCell ref="J82:M82"/>
    <mergeCell ref="J83:M83"/>
    <mergeCell ref="F78:I78"/>
    <mergeCell ref="C82:E82"/>
    <mergeCell ref="F82:I82"/>
    <mergeCell ref="C85:F85"/>
    <mergeCell ref="N79:Q79"/>
    <mergeCell ref="C80:Q80"/>
    <mergeCell ref="C81:E81"/>
    <mergeCell ref="N82:Q82"/>
    <mergeCell ref="C79:E79"/>
    <mergeCell ref="N83:Q83"/>
    <mergeCell ref="J79:M79"/>
    <mergeCell ref="C84:E84"/>
    <mergeCell ref="N74:Q74"/>
    <mergeCell ref="D66:E66"/>
    <mergeCell ref="F66:I66"/>
    <mergeCell ref="J66:M66"/>
    <mergeCell ref="N66:Q66"/>
    <mergeCell ref="D67:E67"/>
    <mergeCell ref="F67:I67"/>
    <mergeCell ref="A74:D74"/>
    <mergeCell ref="J84:M84"/>
    <mergeCell ref="J67:M67"/>
    <mergeCell ref="N67:Q67"/>
    <mergeCell ref="F72:I72"/>
    <mergeCell ref="J72:M72"/>
    <mergeCell ref="N72:Q72"/>
    <mergeCell ref="A69:O69"/>
    <mergeCell ref="A71:D71"/>
    <mergeCell ref="F71:I71"/>
    <mergeCell ref="J71:M71"/>
    <mergeCell ref="F79:I79"/>
    <mergeCell ref="F74:I74"/>
    <mergeCell ref="J74:M74"/>
    <mergeCell ref="A73:D73"/>
    <mergeCell ref="F73:I73"/>
    <mergeCell ref="J73:M73"/>
    <mergeCell ref="N73:Q73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71:Q71"/>
    <mergeCell ref="A72:D72"/>
    <mergeCell ref="A48:J48"/>
    <mergeCell ref="A49:K49"/>
    <mergeCell ref="A44:Q44"/>
    <mergeCell ref="A34:N34"/>
    <mergeCell ref="A36:Q36"/>
    <mergeCell ref="A42:Q42"/>
    <mergeCell ref="B60:C60"/>
    <mergeCell ref="D60:E60"/>
    <mergeCell ref="F60:Q60"/>
    <mergeCell ref="A55:Q55"/>
    <mergeCell ref="A57:J57"/>
    <mergeCell ref="B59:C59"/>
    <mergeCell ref="D59:E59"/>
    <mergeCell ref="F59:Q59"/>
    <mergeCell ref="A54:C54"/>
    <mergeCell ref="A45:Q45"/>
    <mergeCell ref="A46:Q46"/>
    <mergeCell ref="A47:Q47"/>
    <mergeCell ref="A52:Q52"/>
    <mergeCell ref="A50:I50"/>
    <mergeCell ref="A43:Q43"/>
    <mergeCell ref="A37:M37"/>
    <mergeCell ref="A41:Q41"/>
    <mergeCell ref="A30:H30"/>
    <mergeCell ref="A25:J25"/>
    <mergeCell ref="A26:H26"/>
    <mergeCell ref="A33:Q33"/>
    <mergeCell ref="A38:Q38"/>
    <mergeCell ref="A39:G39"/>
    <mergeCell ref="A40:Q40"/>
    <mergeCell ref="K2:P2"/>
    <mergeCell ref="K3:P3"/>
    <mergeCell ref="K7:Q7"/>
    <mergeCell ref="K9:Q9"/>
    <mergeCell ref="E24:J24"/>
    <mergeCell ref="K10:Q10"/>
    <mergeCell ref="K13:M13"/>
    <mergeCell ref="A23:Q23"/>
    <mergeCell ref="A29:M29"/>
    <mergeCell ref="K14:Q14"/>
    <mergeCell ref="K15:Q15"/>
    <mergeCell ref="A21:Q21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63"/>
  <sheetViews>
    <sheetView tabSelected="1" view="pageBreakPreview" zoomScale="75" zoomScaleNormal="100" zoomScaleSheetLayoutView="75" workbookViewId="0">
      <selection activeCell="N11" sqref="N11:O11"/>
    </sheetView>
  </sheetViews>
  <sheetFormatPr defaultRowHeight="12.75"/>
  <cols>
    <col min="1" max="1" width="15.7109375" customWidth="1"/>
    <col min="2" max="2" width="14" customWidth="1"/>
    <col min="3" max="3" width="10.140625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28515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0" t="s">
        <v>1</v>
      </c>
      <c r="M2" s="122"/>
      <c r="N2" s="122"/>
      <c r="O2" s="122"/>
      <c r="P2" s="122"/>
      <c r="Q2" s="122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0" t="s">
        <v>2</v>
      </c>
      <c r="M3" s="122"/>
      <c r="N3" s="122"/>
      <c r="O3" s="122"/>
      <c r="P3" s="122"/>
      <c r="Q3" s="122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1" t="s">
        <v>3</v>
      </c>
      <c r="M7" s="128"/>
      <c r="N7" s="128"/>
      <c r="O7" s="128"/>
      <c r="P7" s="121"/>
      <c r="Q7" s="121"/>
      <c r="R7" s="121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58" t="s">
        <v>183</v>
      </c>
      <c r="M9" s="358"/>
      <c r="N9" s="358"/>
      <c r="O9" s="358"/>
      <c r="P9" s="359"/>
      <c r="Q9" s="359"/>
      <c r="R9" s="359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60" t="s">
        <v>4</v>
      </c>
      <c r="M10" s="360"/>
      <c r="N10" s="360"/>
      <c r="O10" s="360"/>
      <c r="P10" s="361"/>
      <c r="Q10" s="128"/>
      <c r="R10" s="128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9" t="s">
        <v>212</v>
      </c>
      <c r="M11" s="88" t="s">
        <v>5</v>
      </c>
      <c r="N11" s="390" t="s">
        <v>213</v>
      </c>
      <c r="O11" s="390"/>
      <c r="P11" s="64"/>
      <c r="Q11" s="89"/>
      <c r="R11" s="89"/>
    </row>
    <row r="12" spans="1:18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2"/>
      <c r="N12" s="4"/>
      <c r="O12" s="2"/>
      <c r="P12" s="2"/>
      <c r="Q12" s="3"/>
      <c r="R12" s="3"/>
    </row>
    <row r="13" spans="1:18" hidden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3"/>
      <c r="N13" s="3"/>
      <c r="O13" s="3"/>
      <c r="P13" s="3"/>
      <c r="Q13" s="3"/>
      <c r="R13" s="3"/>
    </row>
    <row r="14" spans="1:18" ht="0.75" hidden="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3"/>
      <c r="N14" s="3"/>
      <c r="O14" s="3"/>
      <c r="P14" s="3"/>
      <c r="Q14" s="3"/>
      <c r="R14" s="3"/>
    </row>
    <row r="15" spans="1:18" hidden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4" customHeight="1">
      <c r="A16" s="364" t="s">
        <v>9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</row>
    <row r="17" spans="1:18" ht="12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23.25" customHeight="1">
      <c r="A18" s="364" t="s">
        <v>138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</row>
    <row r="19" spans="1:18" ht="18" customHeight="1">
      <c r="A19" s="12"/>
      <c r="B19" s="12"/>
      <c r="C19" s="12"/>
      <c r="D19" s="12"/>
      <c r="E19" s="12"/>
      <c r="F19" s="377" t="s">
        <v>208</v>
      </c>
      <c r="G19" s="377"/>
      <c r="H19" s="377"/>
      <c r="I19" s="377"/>
      <c r="J19" s="377"/>
      <c r="K19" s="377"/>
      <c r="L19" s="377"/>
      <c r="M19" s="12"/>
      <c r="N19" s="12"/>
      <c r="O19" s="12"/>
      <c r="P19" s="12"/>
      <c r="Q19" s="12"/>
      <c r="R19" s="12"/>
    </row>
    <row r="20" spans="1:18" ht="34.5" customHeight="1">
      <c r="A20" s="378" t="s">
        <v>139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14"/>
      <c r="Q20" s="14"/>
      <c r="R20" s="14"/>
    </row>
    <row r="21" spans="1:18" ht="18.75">
      <c r="A21" s="193" t="s">
        <v>10</v>
      </c>
      <c r="B21" s="193"/>
      <c r="C21" s="193"/>
      <c r="D21" s="193"/>
      <c r="E21" s="193"/>
      <c r="F21" s="193"/>
      <c r="G21" s="193"/>
      <c r="H21" s="193"/>
      <c r="I21" s="193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8.75">
      <c r="A22" s="16"/>
      <c r="B22" s="16"/>
      <c r="C22" s="16"/>
      <c r="D22" s="16"/>
      <c r="E22" s="16"/>
      <c r="F22" s="16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8.75" hidden="1">
      <c r="A23" s="16"/>
      <c r="B23" s="16"/>
      <c r="C23" s="16"/>
      <c r="D23" s="16"/>
      <c r="E23" s="16"/>
      <c r="F23" s="16"/>
      <c r="G23" s="16"/>
      <c r="H23" s="16"/>
      <c r="I23" s="16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38.25" customHeight="1">
      <c r="A24" s="381" t="s">
        <v>140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2"/>
      <c r="L24" s="382"/>
      <c r="M24" s="382"/>
      <c r="N24" s="382"/>
      <c r="O24" s="15"/>
      <c r="P24" s="15"/>
      <c r="Q24" s="15"/>
      <c r="R24" s="15"/>
    </row>
    <row r="25" spans="1:18" ht="23.25" customHeight="1">
      <c r="A25" s="193" t="s">
        <v>11</v>
      </c>
      <c r="B25" s="193"/>
      <c r="C25" s="193"/>
      <c r="D25" s="193"/>
      <c r="E25" s="193"/>
      <c r="F25" s="193"/>
      <c r="G25" s="193"/>
      <c r="H25" s="193"/>
      <c r="I25" s="193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3.5" customHeight="1">
      <c r="A26" s="16"/>
      <c r="B26" s="16"/>
      <c r="C26" s="16"/>
      <c r="D26" s="16"/>
      <c r="E26" s="16"/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0.75" hidden="1" customHeight="1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54.75" customHeight="1">
      <c r="A28" s="383" t="s">
        <v>141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</row>
    <row r="29" spans="1:18" ht="22.5" customHeight="1">
      <c r="A29" s="117" t="s">
        <v>70</v>
      </c>
      <c r="B29" s="117"/>
      <c r="C29" s="117"/>
      <c r="D29" s="117"/>
      <c r="E29" s="117"/>
      <c r="F29" s="117"/>
      <c r="G29" s="117"/>
      <c r="H29" s="117"/>
      <c r="I29" s="118"/>
      <c r="J29" s="118"/>
      <c r="K29" s="118"/>
      <c r="L29" s="118"/>
      <c r="M29" s="118"/>
      <c r="N29" s="118"/>
      <c r="O29" s="118"/>
      <c r="P29" s="18"/>
      <c r="Q29" s="18"/>
      <c r="R29" s="18"/>
    </row>
    <row r="30" spans="1:18" ht="18.75" hidden="1">
      <c r="A30" s="16"/>
      <c r="B30" s="16"/>
      <c r="C30" s="16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51.75" customHeight="1">
      <c r="A31" s="379" t="s">
        <v>210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80"/>
      <c r="Q31" s="380"/>
      <c r="R31" s="380"/>
    </row>
    <row r="32" spans="1:18" ht="30.75" customHeight="1">
      <c r="A32" s="378" t="s">
        <v>12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15"/>
      <c r="P32" s="15"/>
      <c r="Q32" s="15"/>
      <c r="R32" s="15"/>
    </row>
    <row r="33" spans="1:18" ht="22.5" customHeight="1">
      <c r="A33" s="362" t="s">
        <v>142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</row>
    <row r="34" spans="1:18" ht="21" customHeight="1">
      <c r="A34" s="362" t="s">
        <v>209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</row>
    <row r="35" spans="1:18" ht="23.25" customHeight="1">
      <c r="A35" s="362" t="s">
        <v>148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</row>
    <row r="36" spans="1:18" ht="23.25" customHeight="1">
      <c r="A36" s="362" t="s">
        <v>149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</row>
    <row r="37" spans="1:18" ht="21" customHeight="1">
      <c r="A37" s="362" t="s">
        <v>211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</row>
    <row r="38" spans="1:18" ht="23.25" customHeight="1">
      <c r="A38" s="362" t="s">
        <v>150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</row>
    <row r="39" spans="1:18" ht="21.75" customHeight="1">
      <c r="A39" s="362" t="s">
        <v>151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</row>
    <row r="40" spans="1:18" ht="21" customHeight="1">
      <c r="A40" s="362" t="s">
        <v>152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21.75" customHeight="1">
      <c r="A41" s="362" t="s">
        <v>153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</row>
    <row r="42" spans="1:18" ht="24" customHeight="1">
      <c r="A42" s="362" t="s">
        <v>154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</row>
    <row r="43" spans="1:18" ht="21.75" customHeight="1">
      <c r="A43" s="362" t="s">
        <v>155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</row>
    <row r="44" spans="1:18" ht="24" customHeight="1">
      <c r="A44" s="362" t="s">
        <v>156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</row>
    <row r="45" spans="1:18" ht="20.25" customHeight="1">
      <c r="A45" s="362" t="s">
        <v>157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</row>
    <row r="46" spans="1:18" ht="24.75" customHeight="1">
      <c r="A46" s="362" t="s">
        <v>158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</row>
    <row r="47" spans="1:18" ht="21" customHeight="1">
      <c r="A47" s="362" t="s">
        <v>159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</row>
    <row r="48" spans="1:18" ht="24.75" customHeight="1">
      <c r="A48" s="362" t="s">
        <v>160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</row>
    <row r="49" spans="1:19" ht="24.75" customHeight="1">
      <c r="A49" s="362" t="s">
        <v>161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</row>
    <row r="50" spans="1:19" ht="20.25" customHeight="1">
      <c r="A50" s="362" t="s">
        <v>162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</row>
    <row r="51" spans="1:19" ht="24" customHeight="1">
      <c r="A51" s="362" t="s">
        <v>163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</row>
    <row r="52" spans="1:19" ht="21" customHeight="1">
      <c r="A52" s="362" t="s">
        <v>164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</row>
    <row r="53" spans="1:19" ht="23.25" customHeight="1">
      <c r="A53" s="362" t="s">
        <v>165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</row>
    <row r="54" spans="1:19" ht="23.25" customHeight="1">
      <c r="A54" s="362" t="s">
        <v>166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</row>
    <row r="55" spans="1:19" ht="23.25" customHeight="1">
      <c r="A55" s="362" t="s">
        <v>167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</row>
    <row r="56" spans="1:19" ht="20.25" customHeight="1">
      <c r="A56" s="365" t="s">
        <v>168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</row>
    <row r="57" spans="1:19" ht="26.25" customHeight="1">
      <c r="A57" s="362" t="s">
        <v>169</v>
      </c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</row>
    <row r="58" spans="1:19" ht="44.25" customHeight="1">
      <c r="A58" s="130" t="s">
        <v>170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1:19" ht="24.75" customHeight="1">
      <c r="A59" s="130" t="s">
        <v>171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</row>
    <row r="60" spans="1:19" ht="42" customHeight="1">
      <c r="A60" s="130" t="s">
        <v>172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</row>
    <row r="61" spans="1:19" ht="26.25" customHeight="1">
      <c r="A61" s="130" t="s">
        <v>173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</row>
    <row r="62" spans="1:19" ht="9.75" customHeight="1">
      <c r="A62" s="363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</row>
    <row r="63" spans="1:19" ht="27" customHeight="1">
      <c r="A63" s="368" t="s">
        <v>21</v>
      </c>
      <c r="B63" s="368"/>
      <c r="C63" s="368"/>
      <c r="D63" s="368"/>
      <c r="E63" s="368"/>
      <c r="F63" s="368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21.75" customHeight="1">
      <c r="A64" s="385" t="s">
        <v>134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9"/>
    </row>
    <row r="65" spans="1:19" ht="9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9"/>
    </row>
    <row r="66" spans="1:19" ht="22.5" customHeight="1">
      <c r="A66" s="389" t="s">
        <v>123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2"/>
    </row>
    <row r="67" spans="1:19" ht="12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2"/>
      <c r="M67" s="32"/>
      <c r="N67" s="32"/>
      <c r="O67" s="32"/>
      <c r="P67" s="32"/>
      <c r="Q67" s="32"/>
      <c r="R67" s="32"/>
    </row>
    <row r="68" spans="1:19" ht="28.5" customHeight="1">
      <c r="A68" s="34" t="s">
        <v>23</v>
      </c>
      <c r="B68" s="131" t="s">
        <v>24</v>
      </c>
      <c r="C68" s="134"/>
      <c r="D68" s="132"/>
      <c r="E68" s="133" t="s">
        <v>25</v>
      </c>
      <c r="F68" s="132"/>
      <c r="G68" s="133" t="s">
        <v>26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2"/>
    </row>
    <row r="69" spans="1:19" ht="43.5" customHeight="1">
      <c r="A69" s="84">
        <v>1</v>
      </c>
      <c r="B69" s="374" t="s">
        <v>130</v>
      </c>
      <c r="C69" s="375"/>
      <c r="D69" s="386"/>
      <c r="E69" s="387">
        <v>1030</v>
      </c>
      <c r="F69" s="388"/>
      <c r="G69" s="387" t="s">
        <v>128</v>
      </c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88"/>
    </row>
    <row r="70" spans="1:19" ht="45" customHeight="1">
      <c r="A70" s="85">
        <v>2</v>
      </c>
      <c r="B70" s="374" t="s">
        <v>131</v>
      </c>
      <c r="C70" s="375"/>
      <c r="D70" s="376"/>
      <c r="E70" s="232">
        <v>1060</v>
      </c>
      <c r="F70" s="370"/>
      <c r="G70" s="371" t="s">
        <v>129</v>
      </c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3"/>
    </row>
    <row r="71" spans="1:19" ht="21.75" customHeight="1">
      <c r="A71" s="369" t="s">
        <v>27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</row>
    <row r="72" spans="1:19" ht="20.25" customHeight="1">
      <c r="A72" s="19"/>
      <c r="B72" s="19"/>
      <c r="C72" s="19"/>
      <c r="D72" s="19"/>
      <c r="E72" s="19"/>
      <c r="F72" s="37"/>
      <c r="G72" s="37"/>
      <c r="H72" s="37"/>
      <c r="I72" s="16"/>
      <c r="J72" s="15"/>
      <c r="K72" s="15"/>
      <c r="L72" s="15"/>
      <c r="M72" s="15"/>
      <c r="N72" s="15"/>
      <c r="O72" s="15"/>
      <c r="P72" s="136" t="s">
        <v>28</v>
      </c>
      <c r="Q72" s="136"/>
      <c r="R72" s="15"/>
    </row>
    <row r="73" spans="1:19" ht="45" customHeight="1">
      <c r="A73" s="70" t="s">
        <v>23</v>
      </c>
      <c r="B73" s="70" t="s">
        <v>24</v>
      </c>
      <c r="C73" s="366" t="s">
        <v>25</v>
      </c>
      <c r="D73" s="367"/>
      <c r="E73" s="255" t="s">
        <v>29</v>
      </c>
      <c r="F73" s="256"/>
      <c r="G73" s="146" t="s">
        <v>30</v>
      </c>
      <c r="H73" s="146"/>
      <c r="I73" s="146"/>
      <c r="J73" s="146"/>
      <c r="K73" s="146" t="s">
        <v>31</v>
      </c>
      <c r="L73" s="146"/>
      <c r="M73" s="146"/>
      <c r="N73" s="146"/>
      <c r="O73" s="146" t="s">
        <v>32</v>
      </c>
      <c r="P73" s="146"/>
      <c r="Q73" s="146"/>
      <c r="R73" s="146"/>
    </row>
    <row r="74" spans="1:19" ht="19.5" customHeight="1">
      <c r="A74" s="70">
        <v>1</v>
      </c>
      <c r="B74" s="70">
        <v>2</v>
      </c>
      <c r="C74" s="255">
        <v>3</v>
      </c>
      <c r="D74" s="256"/>
      <c r="E74" s="146">
        <v>4</v>
      </c>
      <c r="F74" s="146"/>
      <c r="G74" s="146">
        <v>5</v>
      </c>
      <c r="H74" s="146"/>
      <c r="I74" s="146"/>
      <c r="J74" s="146"/>
      <c r="K74" s="147">
        <v>6</v>
      </c>
      <c r="L74" s="147"/>
      <c r="M74" s="147"/>
      <c r="N74" s="148"/>
      <c r="O74" s="149">
        <v>7</v>
      </c>
      <c r="P74" s="147"/>
      <c r="Q74" s="147"/>
      <c r="R74" s="148"/>
    </row>
    <row r="75" spans="1:19" ht="19.5" customHeight="1">
      <c r="A75" s="232" t="s">
        <v>199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4"/>
    </row>
    <row r="76" spans="1:19" ht="100.5" customHeight="1">
      <c r="A76" s="83" t="s">
        <v>124</v>
      </c>
      <c r="B76" s="83" t="s">
        <v>130</v>
      </c>
      <c r="C76" s="229" t="s">
        <v>137</v>
      </c>
      <c r="D76" s="346"/>
      <c r="E76" s="344" t="s">
        <v>132</v>
      </c>
      <c r="F76" s="259"/>
      <c r="G76" s="345">
        <v>114133.3</v>
      </c>
      <c r="H76" s="345"/>
      <c r="I76" s="345"/>
      <c r="J76" s="345"/>
      <c r="K76" s="342"/>
      <c r="L76" s="342"/>
      <c r="M76" s="342"/>
      <c r="N76" s="343"/>
      <c r="O76" s="341">
        <f>G76+K76</f>
        <v>114133.3</v>
      </c>
      <c r="P76" s="342"/>
      <c r="Q76" s="342"/>
      <c r="R76" s="343"/>
    </row>
    <row r="77" spans="1:19" ht="19.5" customHeight="1">
      <c r="A77" s="229" t="s">
        <v>200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1"/>
    </row>
    <row r="78" spans="1:19" ht="99" customHeight="1">
      <c r="A78" s="83" t="s">
        <v>125</v>
      </c>
      <c r="B78" s="83" t="s">
        <v>131</v>
      </c>
      <c r="C78" s="229" t="s">
        <v>119</v>
      </c>
      <c r="D78" s="346"/>
      <c r="E78" s="257" t="s">
        <v>143</v>
      </c>
      <c r="F78" s="351"/>
      <c r="G78" s="352">
        <v>409343.8</v>
      </c>
      <c r="H78" s="342"/>
      <c r="I78" s="342"/>
      <c r="J78" s="353"/>
      <c r="K78" s="352"/>
      <c r="L78" s="342"/>
      <c r="M78" s="342"/>
      <c r="N78" s="343"/>
      <c r="O78" s="341">
        <f>G78+K78</f>
        <v>409343.8</v>
      </c>
      <c r="P78" s="342"/>
      <c r="Q78" s="342"/>
      <c r="R78" s="343"/>
    </row>
    <row r="79" spans="1:19" ht="29.25" customHeight="1">
      <c r="A79" s="73"/>
      <c r="B79" s="73"/>
      <c r="C79" s="347"/>
      <c r="D79" s="348"/>
      <c r="E79" s="349" t="s">
        <v>33</v>
      </c>
      <c r="F79" s="350"/>
      <c r="G79" s="354">
        <f>G76+G78</f>
        <v>523477.1</v>
      </c>
      <c r="H79" s="354"/>
      <c r="I79" s="354"/>
      <c r="J79" s="354"/>
      <c r="K79" s="354">
        <f>K76+K78</f>
        <v>0</v>
      </c>
      <c r="L79" s="354"/>
      <c r="M79" s="354"/>
      <c r="N79" s="354"/>
      <c r="O79" s="355">
        <f>G79+K79</f>
        <v>523477.1</v>
      </c>
      <c r="P79" s="356"/>
      <c r="Q79" s="356"/>
      <c r="R79" s="357"/>
    </row>
    <row r="80" spans="1:19" ht="15" customHeight="1">
      <c r="A80" s="74"/>
      <c r="B80" s="74"/>
      <c r="C80" s="74"/>
      <c r="D80" s="74"/>
      <c r="E80" s="74"/>
      <c r="F80" s="69"/>
      <c r="G80" s="69"/>
      <c r="H80" s="69"/>
      <c r="I80" s="74"/>
      <c r="J80" s="71"/>
      <c r="K80" s="71"/>
      <c r="L80" s="71"/>
      <c r="M80" s="71"/>
      <c r="N80" s="71"/>
      <c r="O80" s="71"/>
      <c r="P80" s="71"/>
      <c r="Q80" s="71"/>
      <c r="R80" s="71"/>
    </row>
    <row r="81" spans="1:18" ht="23.25" customHeight="1">
      <c r="A81" s="307" t="s">
        <v>34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71"/>
      <c r="R81" s="71"/>
    </row>
    <row r="82" spans="1:18" ht="6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1"/>
      <c r="R82" s="71"/>
    </row>
    <row r="83" spans="1:18" ht="38.25" customHeight="1">
      <c r="A83" s="146" t="s">
        <v>35</v>
      </c>
      <c r="B83" s="146"/>
      <c r="C83" s="146"/>
      <c r="D83" s="146"/>
      <c r="E83" s="146"/>
      <c r="F83" s="70" t="s">
        <v>24</v>
      </c>
      <c r="G83" s="146" t="s">
        <v>30</v>
      </c>
      <c r="H83" s="146"/>
      <c r="I83" s="146"/>
      <c r="J83" s="146"/>
      <c r="K83" s="146" t="s">
        <v>31</v>
      </c>
      <c r="L83" s="146"/>
      <c r="M83" s="146"/>
      <c r="N83" s="146"/>
      <c r="O83" s="146" t="s">
        <v>32</v>
      </c>
      <c r="P83" s="146"/>
      <c r="Q83" s="146"/>
      <c r="R83" s="146"/>
    </row>
    <row r="84" spans="1:18" ht="18.75" customHeight="1">
      <c r="A84" s="146">
        <v>1</v>
      </c>
      <c r="B84" s="146"/>
      <c r="C84" s="146"/>
      <c r="D84" s="146"/>
      <c r="E84" s="146"/>
      <c r="F84" s="70">
        <v>2</v>
      </c>
      <c r="G84" s="146">
        <v>3</v>
      </c>
      <c r="H84" s="146"/>
      <c r="I84" s="146"/>
      <c r="J84" s="146"/>
      <c r="K84" s="146">
        <v>4</v>
      </c>
      <c r="L84" s="146"/>
      <c r="M84" s="146"/>
      <c r="N84" s="146"/>
      <c r="O84" s="146">
        <v>5</v>
      </c>
      <c r="P84" s="146"/>
      <c r="Q84" s="146"/>
      <c r="R84" s="146"/>
    </row>
    <row r="85" spans="1:18" ht="24" customHeight="1">
      <c r="A85" s="304" t="s">
        <v>126</v>
      </c>
      <c r="B85" s="304"/>
      <c r="C85" s="304"/>
      <c r="D85" s="304"/>
      <c r="E85" s="304"/>
      <c r="F85" s="70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1:18" ht="24" customHeight="1">
      <c r="A86" s="304" t="s">
        <v>37</v>
      </c>
      <c r="B86" s="304"/>
      <c r="C86" s="304"/>
      <c r="D86" s="304"/>
      <c r="E86" s="304"/>
      <c r="F86" s="70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1:18" ht="21.75" customHeight="1">
      <c r="A87" s="307" t="s">
        <v>38</v>
      </c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</row>
    <row r="88" spans="1:18" ht="20.25" customHeight="1">
      <c r="A88" s="74"/>
      <c r="B88" s="74"/>
      <c r="C88" s="74"/>
      <c r="D88" s="74"/>
      <c r="E88" s="74"/>
      <c r="F88" s="69"/>
      <c r="G88" s="69"/>
      <c r="H88" s="69"/>
      <c r="I88" s="74"/>
      <c r="J88" s="71"/>
      <c r="K88" s="71"/>
      <c r="L88" s="71"/>
      <c r="M88" s="71"/>
      <c r="N88" s="71"/>
      <c r="O88" s="71"/>
      <c r="P88" s="308" t="s">
        <v>103</v>
      </c>
      <c r="Q88" s="308"/>
      <c r="R88" s="71"/>
    </row>
    <row r="89" spans="1:18" ht="27.75" customHeight="1">
      <c r="A89" s="70" t="s">
        <v>23</v>
      </c>
      <c r="B89" s="255" t="s">
        <v>24</v>
      </c>
      <c r="C89" s="256"/>
      <c r="D89" s="255" t="s">
        <v>39</v>
      </c>
      <c r="E89" s="147"/>
      <c r="F89" s="256"/>
      <c r="G89" s="146" t="s">
        <v>40</v>
      </c>
      <c r="H89" s="146"/>
      <c r="I89" s="146"/>
      <c r="J89" s="146"/>
      <c r="K89" s="146" t="s">
        <v>41</v>
      </c>
      <c r="L89" s="146"/>
      <c r="M89" s="146"/>
      <c r="N89" s="146"/>
      <c r="O89" s="146" t="s">
        <v>42</v>
      </c>
      <c r="P89" s="146"/>
      <c r="Q89" s="146"/>
      <c r="R89" s="146"/>
    </row>
    <row r="90" spans="1:18" ht="19.5" customHeight="1">
      <c r="A90" s="70">
        <v>1</v>
      </c>
      <c r="B90" s="255">
        <v>2</v>
      </c>
      <c r="C90" s="256"/>
      <c r="D90" s="146">
        <v>3</v>
      </c>
      <c r="E90" s="146"/>
      <c r="F90" s="146"/>
      <c r="G90" s="146">
        <v>4</v>
      </c>
      <c r="H90" s="146"/>
      <c r="I90" s="146"/>
      <c r="J90" s="146"/>
      <c r="K90" s="146">
        <v>5</v>
      </c>
      <c r="L90" s="146"/>
      <c r="M90" s="146"/>
      <c r="N90" s="146"/>
      <c r="O90" s="146">
        <v>6</v>
      </c>
      <c r="P90" s="146"/>
      <c r="Q90" s="146"/>
      <c r="R90" s="146"/>
    </row>
    <row r="91" spans="1:18" ht="45" customHeight="1">
      <c r="A91" s="224"/>
      <c r="B91" s="235" t="s">
        <v>130</v>
      </c>
      <c r="C91" s="236"/>
      <c r="D91" s="257" t="s">
        <v>197</v>
      </c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9"/>
    </row>
    <row r="92" spans="1:18" ht="41.25" customHeight="1">
      <c r="A92" s="225"/>
      <c r="B92" s="237"/>
      <c r="C92" s="238"/>
      <c r="D92" s="226" t="s">
        <v>198</v>
      </c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8"/>
    </row>
    <row r="93" spans="1:18" ht="22.5" customHeight="1">
      <c r="A93" s="98">
        <v>1</v>
      </c>
      <c r="B93" s="237"/>
      <c r="C93" s="238"/>
      <c r="D93" s="246" t="s">
        <v>180</v>
      </c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8"/>
    </row>
    <row r="94" spans="1:18" ht="79.5" customHeight="1">
      <c r="A94" s="92" t="s">
        <v>184</v>
      </c>
      <c r="B94" s="237"/>
      <c r="C94" s="238"/>
      <c r="D94" s="262" t="s">
        <v>185</v>
      </c>
      <c r="E94" s="263"/>
      <c r="F94" s="264"/>
      <c r="G94" s="265" t="s">
        <v>182</v>
      </c>
      <c r="H94" s="265"/>
      <c r="I94" s="265"/>
      <c r="J94" s="265"/>
      <c r="K94" s="265" t="s">
        <v>186</v>
      </c>
      <c r="L94" s="265"/>
      <c r="M94" s="265"/>
      <c r="N94" s="265"/>
      <c r="O94" s="261">
        <v>114133321.66</v>
      </c>
      <c r="P94" s="261"/>
      <c r="Q94" s="261"/>
      <c r="R94" s="261"/>
    </row>
    <row r="95" spans="1:18" ht="23.25" customHeight="1">
      <c r="A95" s="93">
        <v>2</v>
      </c>
      <c r="B95" s="237"/>
      <c r="C95" s="238"/>
      <c r="D95" s="260" t="s">
        <v>44</v>
      </c>
      <c r="E95" s="260"/>
      <c r="F95" s="260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</row>
    <row r="96" spans="1:18" ht="41.25" customHeight="1">
      <c r="A96" s="94" t="s">
        <v>187</v>
      </c>
      <c r="B96" s="237"/>
      <c r="C96" s="238"/>
      <c r="D96" s="285" t="s">
        <v>145</v>
      </c>
      <c r="E96" s="286"/>
      <c r="F96" s="287"/>
      <c r="G96" s="310" t="s">
        <v>144</v>
      </c>
      <c r="H96" s="311"/>
      <c r="I96" s="311"/>
      <c r="J96" s="312"/>
      <c r="K96" s="250" t="s">
        <v>174</v>
      </c>
      <c r="L96" s="251"/>
      <c r="M96" s="251"/>
      <c r="N96" s="252"/>
      <c r="O96" s="278">
        <f>O94/12/O98</f>
        <v>38044.440553333334</v>
      </c>
      <c r="P96" s="279"/>
      <c r="Q96" s="279"/>
      <c r="R96" s="280"/>
    </row>
    <row r="97" spans="1:18" ht="24" customHeight="1">
      <c r="A97" s="95">
        <v>3</v>
      </c>
      <c r="B97" s="237"/>
      <c r="C97" s="238"/>
      <c r="D97" s="281" t="s">
        <v>133</v>
      </c>
      <c r="E97" s="282"/>
      <c r="F97" s="283"/>
      <c r="G97" s="277"/>
      <c r="H97" s="249"/>
      <c r="I97" s="249"/>
      <c r="J97" s="249"/>
      <c r="K97" s="277"/>
      <c r="L97" s="249"/>
      <c r="M97" s="249"/>
      <c r="N97" s="249"/>
      <c r="O97" s="249"/>
      <c r="P97" s="249"/>
      <c r="Q97" s="249"/>
      <c r="R97" s="249"/>
    </row>
    <row r="98" spans="1:18" ht="40.5" customHeight="1">
      <c r="A98" s="96" t="s">
        <v>188</v>
      </c>
      <c r="B98" s="237"/>
      <c r="C98" s="238"/>
      <c r="D98" s="288" t="s">
        <v>189</v>
      </c>
      <c r="E98" s="288"/>
      <c r="F98" s="288"/>
      <c r="G98" s="274" t="s">
        <v>182</v>
      </c>
      <c r="H98" s="275"/>
      <c r="I98" s="275"/>
      <c r="J98" s="276"/>
      <c r="K98" s="274" t="s">
        <v>203</v>
      </c>
      <c r="L98" s="275"/>
      <c r="M98" s="275"/>
      <c r="N98" s="276"/>
      <c r="O98" s="271">
        <v>250</v>
      </c>
      <c r="P98" s="272"/>
      <c r="Q98" s="272"/>
      <c r="R98" s="273"/>
    </row>
    <row r="99" spans="1:18" ht="20.25" customHeight="1">
      <c r="A99" s="95">
        <v>4</v>
      </c>
      <c r="B99" s="237"/>
      <c r="C99" s="238"/>
      <c r="D99" s="253" t="s">
        <v>106</v>
      </c>
      <c r="E99" s="253"/>
      <c r="F99" s="253"/>
      <c r="G99" s="146"/>
      <c r="H99" s="146"/>
      <c r="I99" s="146"/>
      <c r="J99" s="146"/>
      <c r="K99" s="254"/>
      <c r="L99" s="254"/>
      <c r="M99" s="254"/>
      <c r="N99" s="254"/>
      <c r="O99" s="254"/>
      <c r="P99" s="254"/>
      <c r="Q99" s="254"/>
      <c r="R99" s="254"/>
    </row>
    <row r="100" spans="1:18" ht="48.75" customHeight="1">
      <c r="A100" s="95" t="s">
        <v>190</v>
      </c>
      <c r="B100" s="239"/>
      <c r="C100" s="240"/>
      <c r="D100" s="289" t="s">
        <v>147</v>
      </c>
      <c r="E100" s="290"/>
      <c r="F100" s="291"/>
      <c r="G100" s="255" t="s">
        <v>146</v>
      </c>
      <c r="H100" s="147"/>
      <c r="I100" s="147"/>
      <c r="J100" s="256"/>
      <c r="K100" s="168" t="s">
        <v>191</v>
      </c>
      <c r="L100" s="169"/>
      <c r="M100" s="169"/>
      <c r="N100" s="170"/>
      <c r="O100" s="168">
        <v>100</v>
      </c>
      <c r="P100" s="169"/>
      <c r="Q100" s="169"/>
      <c r="R100" s="170"/>
    </row>
    <row r="101" spans="1:18" ht="19.5" customHeight="1">
      <c r="A101" s="244"/>
      <c r="B101" s="235" t="s">
        <v>131</v>
      </c>
      <c r="C101" s="236"/>
      <c r="D101" s="241" t="s">
        <v>202</v>
      </c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3"/>
    </row>
    <row r="102" spans="1:18" ht="21.75" customHeight="1">
      <c r="A102" s="245"/>
      <c r="B102" s="237"/>
      <c r="C102" s="238"/>
      <c r="D102" s="241" t="s">
        <v>201</v>
      </c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3"/>
    </row>
    <row r="103" spans="1:18" ht="20.25" customHeight="1">
      <c r="A103" s="91">
        <v>1</v>
      </c>
      <c r="B103" s="237"/>
      <c r="C103" s="238"/>
      <c r="D103" s="267" t="s">
        <v>180</v>
      </c>
      <c r="E103" s="268"/>
      <c r="F103" s="269"/>
      <c r="G103" s="265"/>
      <c r="H103" s="265"/>
      <c r="I103" s="265"/>
      <c r="J103" s="265"/>
      <c r="K103" s="265"/>
      <c r="L103" s="265"/>
      <c r="M103" s="265"/>
      <c r="N103" s="265"/>
      <c r="O103" s="284"/>
      <c r="P103" s="284"/>
      <c r="Q103" s="284"/>
      <c r="R103" s="284"/>
    </row>
    <row r="104" spans="1:18" ht="83.25" customHeight="1">
      <c r="A104" s="95" t="s">
        <v>184</v>
      </c>
      <c r="B104" s="237"/>
      <c r="C104" s="238"/>
      <c r="D104" s="262" t="s">
        <v>192</v>
      </c>
      <c r="E104" s="263"/>
      <c r="F104" s="264"/>
      <c r="G104" s="265" t="s">
        <v>182</v>
      </c>
      <c r="H104" s="265"/>
      <c r="I104" s="265"/>
      <c r="J104" s="265"/>
      <c r="K104" s="265" t="s">
        <v>186</v>
      </c>
      <c r="L104" s="265"/>
      <c r="M104" s="265"/>
      <c r="N104" s="265"/>
      <c r="O104" s="266">
        <f>SUM(O105:R107)</f>
        <v>409343778.34000003</v>
      </c>
      <c r="P104" s="266"/>
      <c r="Q104" s="266"/>
      <c r="R104" s="266"/>
    </row>
    <row r="105" spans="1:18" ht="78.75" customHeight="1">
      <c r="A105" s="95" t="s">
        <v>193</v>
      </c>
      <c r="B105" s="237"/>
      <c r="C105" s="238"/>
      <c r="D105" s="270" t="s">
        <v>194</v>
      </c>
      <c r="E105" s="270"/>
      <c r="F105" s="270"/>
      <c r="G105" s="265" t="s">
        <v>182</v>
      </c>
      <c r="H105" s="265"/>
      <c r="I105" s="265"/>
      <c r="J105" s="265"/>
      <c r="K105" s="265" t="s">
        <v>186</v>
      </c>
      <c r="L105" s="265"/>
      <c r="M105" s="265"/>
      <c r="N105" s="265"/>
      <c r="O105" s="266">
        <v>409343118.87</v>
      </c>
      <c r="P105" s="266"/>
      <c r="Q105" s="266"/>
      <c r="R105" s="266"/>
    </row>
    <row r="106" spans="1:18" ht="80.25" customHeight="1">
      <c r="A106" s="95" t="s">
        <v>195</v>
      </c>
      <c r="B106" s="237"/>
      <c r="C106" s="238"/>
      <c r="D106" s="270" t="s">
        <v>181</v>
      </c>
      <c r="E106" s="270"/>
      <c r="F106" s="270"/>
      <c r="G106" s="265" t="s">
        <v>182</v>
      </c>
      <c r="H106" s="265"/>
      <c r="I106" s="265"/>
      <c r="J106" s="265"/>
      <c r="K106" s="265" t="s">
        <v>186</v>
      </c>
      <c r="L106" s="265"/>
      <c r="M106" s="265"/>
      <c r="N106" s="265"/>
      <c r="O106" s="284">
        <v>659.47</v>
      </c>
      <c r="P106" s="284"/>
      <c r="Q106" s="284"/>
      <c r="R106" s="284"/>
    </row>
    <row r="107" spans="1:18" ht="22.5" customHeight="1">
      <c r="A107" s="95">
        <v>2</v>
      </c>
      <c r="B107" s="237"/>
      <c r="C107" s="238"/>
      <c r="D107" s="301" t="s">
        <v>44</v>
      </c>
      <c r="E107" s="301"/>
      <c r="F107" s="301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</row>
    <row r="108" spans="1:18" ht="38.25" customHeight="1">
      <c r="A108" s="96" t="s">
        <v>187</v>
      </c>
      <c r="B108" s="237"/>
      <c r="C108" s="238"/>
      <c r="D108" s="336" t="s">
        <v>177</v>
      </c>
      <c r="E108" s="337"/>
      <c r="F108" s="338"/>
      <c r="G108" s="310" t="s">
        <v>176</v>
      </c>
      <c r="H108" s="311"/>
      <c r="I108" s="311"/>
      <c r="J108" s="312"/>
      <c r="K108" s="340" t="s">
        <v>178</v>
      </c>
      <c r="L108" s="340"/>
      <c r="M108" s="340"/>
      <c r="N108" s="340"/>
      <c r="O108" s="339">
        <f>O104/12/O110</f>
        <v>44186.50457037997</v>
      </c>
      <c r="P108" s="339"/>
      <c r="Q108" s="339"/>
      <c r="R108" s="339"/>
    </row>
    <row r="109" spans="1:18" ht="22.5" customHeight="1">
      <c r="A109" s="95">
        <v>3</v>
      </c>
      <c r="B109" s="237"/>
      <c r="C109" s="238"/>
      <c r="D109" s="301" t="s">
        <v>135</v>
      </c>
      <c r="E109" s="301"/>
      <c r="F109" s="301"/>
      <c r="G109" s="277"/>
      <c r="H109" s="249"/>
      <c r="I109" s="249"/>
      <c r="J109" s="249"/>
      <c r="K109" s="300"/>
      <c r="L109" s="300"/>
      <c r="M109" s="300"/>
      <c r="N109" s="300"/>
      <c r="O109" s="284"/>
      <c r="P109" s="284"/>
      <c r="Q109" s="284"/>
      <c r="R109" s="284"/>
    </row>
    <row r="110" spans="1:18" ht="57.75" customHeight="1">
      <c r="A110" s="96" t="s">
        <v>188</v>
      </c>
      <c r="B110" s="237"/>
      <c r="C110" s="238"/>
      <c r="D110" s="331" t="s">
        <v>196</v>
      </c>
      <c r="E110" s="331"/>
      <c r="F110" s="332"/>
      <c r="G110" s="274" t="s">
        <v>182</v>
      </c>
      <c r="H110" s="275"/>
      <c r="I110" s="275"/>
      <c r="J110" s="276"/>
      <c r="K110" s="315" t="s">
        <v>204</v>
      </c>
      <c r="L110" s="316"/>
      <c r="M110" s="316"/>
      <c r="N110" s="317"/>
      <c r="O110" s="318">
        <v>772</v>
      </c>
      <c r="P110" s="319"/>
      <c r="Q110" s="319"/>
      <c r="R110" s="320"/>
    </row>
    <row r="111" spans="1:18" ht="19.5" customHeight="1">
      <c r="A111" s="95">
        <v>4</v>
      </c>
      <c r="B111" s="237"/>
      <c r="C111" s="238"/>
      <c r="D111" s="268" t="s">
        <v>136</v>
      </c>
      <c r="E111" s="263"/>
      <c r="F111" s="264"/>
      <c r="G111" s="146"/>
      <c r="H111" s="146"/>
      <c r="I111" s="146"/>
      <c r="J111" s="146"/>
      <c r="K111" s="297"/>
      <c r="L111" s="298"/>
      <c r="M111" s="298"/>
      <c r="N111" s="299"/>
      <c r="O111" s="168"/>
      <c r="P111" s="169"/>
      <c r="Q111" s="169"/>
      <c r="R111" s="170"/>
    </row>
    <row r="112" spans="1:18" ht="41.25" customHeight="1">
      <c r="A112" s="97" t="s">
        <v>190</v>
      </c>
      <c r="B112" s="239"/>
      <c r="C112" s="240"/>
      <c r="D112" s="330" t="s">
        <v>175</v>
      </c>
      <c r="E112" s="282"/>
      <c r="F112" s="283"/>
      <c r="G112" s="255" t="s">
        <v>146</v>
      </c>
      <c r="H112" s="147"/>
      <c r="I112" s="147"/>
      <c r="J112" s="256"/>
      <c r="K112" s="324" t="s">
        <v>191</v>
      </c>
      <c r="L112" s="325"/>
      <c r="M112" s="325"/>
      <c r="N112" s="326"/>
      <c r="O112" s="321">
        <v>100</v>
      </c>
      <c r="P112" s="322"/>
      <c r="Q112" s="322"/>
      <c r="R112" s="323"/>
    </row>
    <row r="113" spans="1:18" ht="0.75" customHeight="1">
      <c r="A113" s="78"/>
      <c r="B113" s="77"/>
      <c r="C113" s="90"/>
      <c r="D113" s="313"/>
      <c r="E113" s="308"/>
      <c r="F113" s="314"/>
      <c r="G113" s="255"/>
      <c r="H113" s="147"/>
      <c r="I113" s="147"/>
      <c r="J113" s="256"/>
      <c r="K113" s="333"/>
      <c r="L113" s="334"/>
      <c r="M113" s="334"/>
      <c r="N113" s="335"/>
      <c r="O113" s="173"/>
      <c r="P113" s="174"/>
      <c r="Q113" s="174"/>
      <c r="R113" s="175"/>
    </row>
    <row r="114" spans="1:18" ht="1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1:18" ht="18.75" customHeight="1">
      <c r="A115" s="79" t="s">
        <v>74</v>
      </c>
      <c r="B115" s="80"/>
      <c r="C115" s="80"/>
      <c r="D115" s="80"/>
      <c r="E115" s="80"/>
      <c r="F115" s="80"/>
      <c r="G115" s="80"/>
      <c r="H115" s="81"/>
      <c r="I115" s="81"/>
      <c r="J115" s="81"/>
      <c r="K115" s="81"/>
      <c r="L115" s="81"/>
      <c r="M115" s="81"/>
      <c r="N115" s="81"/>
      <c r="O115" s="81"/>
      <c r="P115" s="68"/>
      <c r="Q115" s="68"/>
      <c r="R115" s="68"/>
    </row>
    <row r="116" spans="1:18" ht="16.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302" t="s">
        <v>46</v>
      </c>
      <c r="R116" s="302"/>
    </row>
    <row r="117" spans="1:18" ht="40.5" customHeight="1">
      <c r="A117" s="146" t="s">
        <v>47</v>
      </c>
      <c r="B117" s="146" t="s">
        <v>48</v>
      </c>
      <c r="C117" s="146"/>
      <c r="D117" s="146"/>
      <c r="E117" s="146"/>
      <c r="F117" s="146"/>
      <c r="G117" s="146" t="s">
        <v>24</v>
      </c>
      <c r="H117" s="146" t="s">
        <v>49</v>
      </c>
      <c r="I117" s="146"/>
      <c r="J117" s="146"/>
      <c r="K117" s="146" t="s">
        <v>50</v>
      </c>
      <c r="L117" s="146"/>
      <c r="M117" s="146"/>
      <c r="N117" s="146" t="s">
        <v>51</v>
      </c>
      <c r="O117" s="146"/>
      <c r="P117" s="146"/>
      <c r="Q117" s="146" t="s">
        <v>52</v>
      </c>
      <c r="R117" s="146"/>
    </row>
    <row r="118" spans="1:18" ht="93.75" customHeight="1">
      <c r="A118" s="146"/>
      <c r="B118" s="146"/>
      <c r="C118" s="146"/>
      <c r="D118" s="146"/>
      <c r="E118" s="146"/>
      <c r="F118" s="146"/>
      <c r="G118" s="146"/>
      <c r="H118" s="70" t="s">
        <v>53</v>
      </c>
      <c r="I118" s="70" t="s">
        <v>54</v>
      </c>
      <c r="J118" s="70" t="s">
        <v>32</v>
      </c>
      <c r="K118" s="70" t="s">
        <v>53</v>
      </c>
      <c r="L118" s="70" t="s">
        <v>54</v>
      </c>
      <c r="M118" s="70" t="s">
        <v>32</v>
      </c>
      <c r="N118" s="70" t="s">
        <v>53</v>
      </c>
      <c r="O118" s="70" t="s">
        <v>54</v>
      </c>
      <c r="P118" s="70" t="s">
        <v>55</v>
      </c>
      <c r="Q118" s="146"/>
      <c r="R118" s="146"/>
    </row>
    <row r="119" spans="1:18" ht="35.25" customHeight="1">
      <c r="A119" s="70">
        <v>1</v>
      </c>
      <c r="B119" s="146">
        <v>2</v>
      </c>
      <c r="C119" s="146"/>
      <c r="D119" s="146"/>
      <c r="E119" s="146"/>
      <c r="F119" s="146"/>
      <c r="G119" s="70">
        <v>3</v>
      </c>
      <c r="H119" s="70">
        <v>4</v>
      </c>
      <c r="I119" s="70">
        <v>5</v>
      </c>
      <c r="J119" s="70">
        <v>6</v>
      </c>
      <c r="K119" s="70">
        <v>7</v>
      </c>
      <c r="L119" s="70">
        <v>8</v>
      </c>
      <c r="M119" s="70">
        <v>9</v>
      </c>
      <c r="N119" s="70">
        <v>10</v>
      </c>
      <c r="O119" s="70">
        <v>11</v>
      </c>
      <c r="P119" s="70">
        <v>12</v>
      </c>
      <c r="Q119" s="146">
        <v>13</v>
      </c>
      <c r="R119" s="146"/>
    </row>
    <row r="120" spans="1:18" ht="18.75" hidden="1">
      <c r="A120" s="70"/>
      <c r="B120" s="304" t="s">
        <v>56</v>
      </c>
      <c r="C120" s="304"/>
      <c r="D120" s="304"/>
      <c r="E120" s="294"/>
      <c r="F120" s="294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294"/>
      <c r="R120" s="294"/>
    </row>
    <row r="121" spans="1:18" ht="18.75" hidden="1">
      <c r="A121" s="70"/>
      <c r="B121" s="304" t="s">
        <v>57</v>
      </c>
      <c r="C121" s="304"/>
      <c r="D121" s="304"/>
      <c r="E121" s="294"/>
      <c r="F121" s="294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294"/>
      <c r="R121" s="294"/>
    </row>
    <row r="122" spans="1:18" ht="18.75">
      <c r="A122" s="70"/>
      <c r="B122" s="329" t="s">
        <v>58</v>
      </c>
      <c r="C122" s="329"/>
      <c r="D122" s="329"/>
      <c r="E122" s="294"/>
      <c r="F122" s="294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294"/>
      <c r="R122" s="294"/>
    </row>
    <row r="123" spans="1:18" ht="18.75">
      <c r="A123" s="70"/>
      <c r="B123" s="329" t="s">
        <v>59</v>
      </c>
      <c r="C123" s="329"/>
      <c r="D123" s="304"/>
      <c r="E123" s="294"/>
      <c r="F123" s="294"/>
      <c r="G123" s="70"/>
      <c r="H123" s="70" t="s">
        <v>60</v>
      </c>
      <c r="I123" s="70"/>
      <c r="J123" s="70"/>
      <c r="K123" s="70" t="s">
        <v>60</v>
      </c>
      <c r="L123" s="70"/>
      <c r="M123" s="70"/>
      <c r="N123" s="70" t="s">
        <v>60</v>
      </c>
      <c r="O123" s="70"/>
      <c r="P123" s="70"/>
      <c r="Q123" s="294"/>
      <c r="R123" s="294"/>
    </row>
    <row r="124" spans="1:18" ht="18.75">
      <c r="A124" s="70"/>
      <c r="B124" s="304" t="s">
        <v>37</v>
      </c>
      <c r="C124" s="304"/>
      <c r="D124" s="304"/>
      <c r="E124" s="294"/>
      <c r="F124" s="294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294"/>
      <c r="R124" s="294"/>
    </row>
    <row r="125" spans="1:18" ht="8.25" customHeight="1">
      <c r="A125" s="76"/>
      <c r="B125" s="74"/>
      <c r="C125" s="74"/>
      <c r="D125" s="74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1"/>
      <c r="R125" s="71"/>
    </row>
    <row r="126" spans="1:18" ht="15.75">
      <c r="A126" s="295" t="s">
        <v>61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6"/>
      <c r="Q126" s="296"/>
      <c r="R126" s="86"/>
    </row>
    <row r="127" spans="1:18" ht="15.75">
      <c r="A127" s="292" t="s">
        <v>62</v>
      </c>
      <c r="B127" s="293"/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86"/>
    </row>
    <row r="128" spans="1:18" ht="15.75">
      <c r="A128" s="295" t="s">
        <v>63</v>
      </c>
      <c r="B128" s="296"/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</row>
    <row r="129" spans="1:18" ht="6.75" customHeight="1">
      <c r="A129" s="6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 ht="15" customHeight="1">
      <c r="A130" s="6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1:18" ht="28.5" customHeight="1">
      <c r="A131" s="307" t="s">
        <v>205</v>
      </c>
      <c r="B131" s="307"/>
      <c r="C131" s="307"/>
      <c r="D131" s="307"/>
      <c r="E131" s="307"/>
      <c r="F131" s="307"/>
      <c r="G131" s="71"/>
      <c r="H131" s="308"/>
      <c r="I131" s="308"/>
      <c r="J131" s="308"/>
      <c r="K131" s="71"/>
      <c r="L131" s="305" t="s">
        <v>206</v>
      </c>
      <c r="M131" s="305"/>
      <c r="N131" s="305"/>
      <c r="O131" s="305"/>
      <c r="P131" s="71"/>
      <c r="Q131" s="71"/>
      <c r="R131" s="71"/>
    </row>
    <row r="132" spans="1:18" ht="18.75">
      <c r="A132" s="72"/>
      <c r="B132" s="72"/>
      <c r="C132" s="72"/>
      <c r="D132" s="72"/>
      <c r="E132" s="72"/>
      <c r="F132" s="72"/>
      <c r="G132" s="71"/>
      <c r="H132" s="306" t="s">
        <v>64</v>
      </c>
      <c r="I132" s="306"/>
      <c r="J132" s="306"/>
      <c r="K132" s="71"/>
      <c r="L132" s="306" t="s">
        <v>65</v>
      </c>
      <c r="M132" s="306"/>
      <c r="N132" s="306"/>
      <c r="O132" s="306"/>
      <c r="P132" s="71"/>
      <c r="Q132" s="71"/>
      <c r="R132" s="71"/>
    </row>
    <row r="133" spans="1:18" ht="18.75" customHeight="1">
      <c r="A133" s="71"/>
      <c r="B133" s="71"/>
      <c r="C133" s="71"/>
      <c r="D133" s="71"/>
      <c r="E133" s="71"/>
      <c r="F133" s="71"/>
      <c r="G133" s="71"/>
      <c r="H133" s="64"/>
      <c r="I133" s="64"/>
      <c r="J133" s="64"/>
      <c r="K133" s="64"/>
      <c r="L133" s="64"/>
      <c r="M133" s="64"/>
      <c r="N133" s="64"/>
      <c r="O133" s="64"/>
      <c r="P133" s="71"/>
      <c r="Q133" s="71"/>
      <c r="R133" s="71"/>
    </row>
    <row r="134" spans="1:18" ht="33" customHeight="1">
      <c r="A134" s="307" t="s">
        <v>66</v>
      </c>
      <c r="B134" s="307"/>
      <c r="C134" s="72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1:18" ht="18.75">
      <c r="A135" s="72"/>
      <c r="B135" s="72"/>
      <c r="C135" s="7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1:18" ht="19.5" customHeight="1">
      <c r="A136" s="307" t="s">
        <v>207</v>
      </c>
      <c r="B136" s="307"/>
      <c r="C136" s="307"/>
      <c r="D136" s="307"/>
      <c r="E136" s="307"/>
      <c r="F136" s="307"/>
      <c r="G136" s="71"/>
      <c r="H136" s="308"/>
      <c r="I136" s="308"/>
      <c r="J136" s="308"/>
      <c r="K136" s="71"/>
      <c r="L136" s="309" t="s">
        <v>127</v>
      </c>
      <c r="M136" s="309"/>
      <c r="N136" s="309"/>
      <c r="O136" s="309"/>
      <c r="P136" s="71"/>
      <c r="Q136" s="71"/>
      <c r="R136" s="71"/>
    </row>
    <row r="137" spans="1:18" ht="18.75">
      <c r="A137" s="71"/>
      <c r="B137" s="71"/>
      <c r="C137" s="71"/>
      <c r="D137" s="71"/>
      <c r="E137" s="71"/>
      <c r="F137" s="71"/>
      <c r="G137" s="71"/>
      <c r="H137" s="303" t="s">
        <v>64</v>
      </c>
      <c r="I137" s="303"/>
      <c r="J137" s="303"/>
      <c r="K137" s="71"/>
      <c r="L137" s="303" t="s">
        <v>65</v>
      </c>
      <c r="M137" s="303"/>
      <c r="N137" s="303"/>
      <c r="O137" s="303"/>
      <c r="P137" s="71"/>
      <c r="Q137" s="71"/>
      <c r="R137" s="71"/>
    </row>
    <row r="138" spans="1:18" ht="18.75">
      <c r="A138" s="82" t="s">
        <v>179</v>
      </c>
      <c r="B138" s="82"/>
      <c r="C138" s="82"/>
      <c r="D138" s="82"/>
      <c r="E138" s="71"/>
      <c r="F138" s="71"/>
      <c r="G138" s="71"/>
      <c r="H138" s="76"/>
      <c r="I138" s="76"/>
      <c r="J138" s="76"/>
      <c r="K138" s="71"/>
      <c r="L138" s="76"/>
      <c r="M138" s="76"/>
      <c r="N138" s="76"/>
      <c r="O138" s="76"/>
      <c r="P138" s="71"/>
      <c r="Q138" s="71"/>
      <c r="R138" s="71"/>
    </row>
    <row r="139" spans="1:18" ht="18.75">
      <c r="A139" s="327"/>
      <c r="B139" s="327"/>
      <c r="C139" s="327"/>
      <c r="D139" s="327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1:18" ht="18.75">
      <c r="A140" s="71"/>
      <c r="B140" s="71"/>
      <c r="C140" s="71"/>
      <c r="D140" s="71"/>
      <c r="E140" s="71"/>
      <c r="F140" s="71"/>
      <c r="G140" s="71"/>
      <c r="H140" s="76"/>
      <c r="I140" s="76"/>
      <c r="J140" s="76"/>
      <c r="K140" s="71"/>
      <c r="L140" s="76"/>
      <c r="M140" s="76"/>
      <c r="N140" s="76"/>
      <c r="O140" s="76"/>
      <c r="P140" s="71"/>
      <c r="Q140" s="71"/>
      <c r="R140" s="71"/>
    </row>
    <row r="141" spans="1:18" ht="18.75">
      <c r="A141" s="71"/>
      <c r="B141" s="71"/>
      <c r="C141" s="71"/>
      <c r="D141" s="71"/>
      <c r="E141" s="71"/>
      <c r="F141" s="71"/>
      <c r="G141" s="71"/>
      <c r="H141" s="76"/>
      <c r="I141" s="76"/>
      <c r="J141" s="76"/>
      <c r="K141" s="71"/>
      <c r="L141" s="76"/>
      <c r="M141" s="76"/>
      <c r="N141" s="76"/>
      <c r="O141" s="76"/>
      <c r="P141" s="71"/>
      <c r="Q141" s="71"/>
      <c r="R141" s="71"/>
    </row>
    <row r="142" spans="1:18" ht="18.75">
      <c r="A142" s="328"/>
      <c r="B142" s="328"/>
      <c r="C142" s="328"/>
      <c r="D142" s="328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1:18" ht="18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</sheetData>
  <mergeCells count="234">
    <mergeCell ref="N11:O11"/>
    <mergeCell ref="A35:R35"/>
    <mergeCell ref="A36:R36"/>
    <mergeCell ref="A64:R64"/>
    <mergeCell ref="B69:D69"/>
    <mergeCell ref="E69:F69"/>
    <mergeCell ref="G69:R69"/>
    <mergeCell ref="B68:D68"/>
    <mergeCell ref="A46:R46"/>
    <mergeCell ref="A51:R51"/>
    <mergeCell ref="A66:Q66"/>
    <mergeCell ref="A57:R57"/>
    <mergeCell ref="A58:R58"/>
    <mergeCell ref="A52:R52"/>
    <mergeCell ref="A53:R53"/>
    <mergeCell ref="A54:R54"/>
    <mergeCell ref="A55:R55"/>
    <mergeCell ref="A59:R59"/>
    <mergeCell ref="A60:R60"/>
    <mergeCell ref="A61:R61"/>
    <mergeCell ref="G70:R70"/>
    <mergeCell ref="B70:D70"/>
    <mergeCell ref="A40:R40"/>
    <mergeCell ref="C74:D74"/>
    <mergeCell ref="P72:Q72"/>
    <mergeCell ref="A16:R16"/>
    <mergeCell ref="F19:L19"/>
    <mergeCell ref="A34:R34"/>
    <mergeCell ref="A33:R33"/>
    <mergeCell ref="A44:R44"/>
    <mergeCell ref="A37:R37"/>
    <mergeCell ref="A38:R38"/>
    <mergeCell ref="A39:R39"/>
    <mergeCell ref="A20:O20"/>
    <mergeCell ref="A31:R31"/>
    <mergeCell ref="A32:N32"/>
    <mergeCell ref="A45:R45"/>
    <mergeCell ref="A29:O29"/>
    <mergeCell ref="A21:I21"/>
    <mergeCell ref="A24:N24"/>
    <mergeCell ref="A25:I25"/>
    <mergeCell ref="A28:R28"/>
    <mergeCell ref="A41:R41"/>
    <mergeCell ref="A42:R42"/>
    <mergeCell ref="G79:J79"/>
    <mergeCell ref="L2:Q2"/>
    <mergeCell ref="L3:Q3"/>
    <mergeCell ref="L7:R7"/>
    <mergeCell ref="L9:R9"/>
    <mergeCell ref="E73:F73"/>
    <mergeCell ref="G73:J73"/>
    <mergeCell ref="K73:N73"/>
    <mergeCell ref="L10:R10"/>
    <mergeCell ref="A48:R48"/>
    <mergeCell ref="A49:R49"/>
    <mergeCell ref="E68:F68"/>
    <mergeCell ref="G68:R68"/>
    <mergeCell ref="A43:R43"/>
    <mergeCell ref="A62:R62"/>
    <mergeCell ref="A47:R47"/>
    <mergeCell ref="A18:R18"/>
    <mergeCell ref="A50:R50"/>
    <mergeCell ref="A56:R56"/>
    <mergeCell ref="O73:R73"/>
    <mergeCell ref="C73:D73"/>
    <mergeCell ref="A63:F63"/>
    <mergeCell ref="A71:R71"/>
    <mergeCell ref="E70:F70"/>
    <mergeCell ref="K89:N89"/>
    <mergeCell ref="K74:N74"/>
    <mergeCell ref="E74:F74"/>
    <mergeCell ref="A81:P81"/>
    <mergeCell ref="A83:E83"/>
    <mergeCell ref="G83:J83"/>
    <mergeCell ref="K83:N83"/>
    <mergeCell ref="O76:R76"/>
    <mergeCell ref="O74:R74"/>
    <mergeCell ref="E76:F76"/>
    <mergeCell ref="G76:J76"/>
    <mergeCell ref="G74:J74"/>
    <mergeCell ref="K76:N76"/>
    <mergeCell ref="C76:D76"/>
    <mergeCell ref="C78:D78"/>
    <mergeCell ref="C79:D79"/>
    <mergeCell ref="E79:F79"/>
    <mergeCell ref="E78:F78"/>
    <mergeCell ref="G78:J78"/>
    <mergeCell ref="K78:N78"/>
    <mergeCell ref="O78:R78"/>
    <mergeCell ref="K79:N79"/>
    <mergeCell ref="O79:R79"/>
    <mergeCell ref="O83:R83"/>
    <mergeCell ref="G96:J96"/>
    <mergeCell ref="K105:N105"/>
    <mergeCell ref="O105:R105"/>
    <mergeCell ref="G94:J94"/>
    <mergeCell ref="D104:F104"/>
    <mergeCell ref="G104:J104"/>
    <mergeCell ref="A86:E86"/>
    <mergeCell ref="B89:C89"/>
    <mergeCell ref="K84:N84"/>
    <mergeCell ref="A84:E84"/>
    <mergeCell ref="A85:E85"/>
    <mergeCell ref="G85:J85"/>
    <mergeCell ref="A87:R87"/>
    <mergeCell ref="D89:F89"/>
    <mergeCell ref="O89:R89"/>
    <mergeCell ref="G89:J89"/>
    <mergeCell ref="O85:R85"/>
    <mergeCell ref="G84:J84"/>
    <mergeCell ref="K85:N85"/>
    <mergeCell ref="O84:R84"/>
    <mergeCell ref="G86:J86"/>
    <mergeCell ref="K86:N86"/>
    <mergeCell ref="O86:R86"/>
    <mergeCell ref="P88:Q88"/>
    <mergeCell ref="Q120:R120"/>
    <mergeCell ref="K113:N113"/>
    <mergeCell ref="O111:R111"/>
    <mergeCell ref="K109:N109"/>
    <mergeCell ref="D108:F108"/>
    <mergeCell ref="K106:N106"/>
    <mergeCell ref="O108:R108"/>
    <mergeCell ref="K108:N108"/>
    <mergeCell ref="O106:R106"/>
    <mergeCell ref="K107:N107"/>
    <mergeCell ref="O107:R107"/>
    <mergeCell ref="A139:D139"/>
    <mergeCell ref="A142:D142"/>
    <mergeCell ref="B119:F119"/>
    <mergeCell ref="B123:F123"/>
    <mergeCell ref="A131:F131"/>
    <mergeCell ref="A134:B134"/>
    <mergeCell ref="D111:F111"/>
    <mergeCell ref="D112:F112"/>
    <mergeCell ref="D110:F110"/>
    <mergeCell ref="B122:F122"/>
    <mergeCell ref="B120:F120"/>
    <mergeCell ref="H137:J137"/>
    <mergeCell ref="B121:F121"/>
    <mergeCell ref="L131:O131"/>
    <mergeCell ref="H132:J132"/>
    <mergeCell ref="L137:O137"/>
    <mergeCell ref="A136:F136"/>
    <mergeCell ref="H136:J136"/>
    <mergeCell ref="L136:O136"/>
    <mergeCell ref="G108:J108"/>
    <mergeCell ref="A117:A118"/>
    <mergeCell ref="B117:F118"/>
    <mergeCell ref="H131:J131"/>
    <mergeCell ref="D113:F113"/>
    <mergeCell ref="K110:N110"/>
    <mergeCell ref="O110:R110"/>
    <mergeCell ref="O113:R113"/>
    <mergeCell ref="B124:F124"/>
    <mergeCell ref="O112:R112"/>
    <mergeCell ref="K112:N112"/>
    <mergeCell ref="L132:O132"/>
    <mergeCell ref="D109:F109"/>
    <mergeCell ref="G109:J109"/>
    <mergeCell ref="N117:P117"/>
    <mergeCell ref="K117:M117"/>
    <mergeCell ref="D98:F98"/>
    <mergeCell ref="D100:F100"/>
    <mergeCell ref="A127:Q127"/>
    <mergeCell ref="Q123:R123"/>
    <mergeCell ref="Q122:R122"/>
    <mergeCell ref="A128:R128"/>
    <mergeCell ref="Q124:R124"/>
    <mergeCell ref="A126:Q126"/>
    <mergeCell ref="G106:J106"/>
    <mergeCell ref="G111:J111"/>
    <mergeCell ref="G110:J110"/>
    <mergeCell ref="G112:J112"/>
    <mergeCell ref="G113:J113"/>
    <mergeCell ref="K111:N111"/>
    <mergeCell ref="Q121:R121"/>
    <mergeCell ref="Q119:R119"/>
    <mergeCell ref="O109:R109"/>
    <mergeCell ref="G107:J107"/>
    <mergeCell ref="D107:F107"/>
    <mergeCell ref="D106:F106"/>
    <mergeCell ref="G117:G118"/>
    <mergeCell ref="H117:J117"/>
    <mergeCell ref="Q117:R118"/>
    <mergeCell ref="Q116:R116"/>
    <mergeCell ref="K95:N95"/>
    <mergeCell ref="D94:F94"/>
    <mergeCell ref="K104:N104"/>
    <mergeCell ref="O104:R104"/>
    <mergeCell ref="D103:F103"/>
    <mergeCell ref="G103:J103"/>
    <mergeCell ref="D105:F105"/>
    <mergeCell ref="O98:R98"/>
    <mergeCell ref="G98:J98"/>
    <mergeCell ref="K97:N97"/>
    <mergeCell ref="O96:R96"/>
    <mergeCell ref="D101:R101"/>
    <mergeCell ref="K94:N94"/>
    <mergeCell ref="D97:F97"/>
    <mergeCell ref="G97:J97"/>
    <mergeCell ref="G95:J95"/>
    <mergeCell ref="K98:N98"/>
    <mergeCell ref="K103:N103"/>
    <mergeCell ref="O103:R103"/>
    <mergeCell ref="K100:N100"/>
    <mergeCell ref="O100:R100"/>
    <mergeCell ref="G105:J105"/>
    <mergeCell ref="G100:J100"/>
    <mergeCell ref="D96:F96"/>
    <mergeCell ref="A91:A92"/>
    <mergeCell ref="D92:R92"/>
    <mergeCell ref="A77:R77"/>
    <mergeCell ref="A75:R75"/>
    <mergeCell ref="B91:C100"/>
    <mergeCell ref="B101:C112"/>
    <mergeCell ref="D102:R102"/>
    <mergeCell ref="A101:A102"/>
    <mergeCell ref="D93:R93"/>
    <mergeCell ref="K90:N90"/>
    <mergeCell ref="O97:R97"/>
    <mergeCell ref="K96:N96"/>
    <mergeCell ref="G99:J99"/>
    <mergeCell ref="D99:F99"/>
    <mergeCell ref="O99:R99"/>
    <mergeCell ref="K99:N99"/>
    <mergeCell ref="B90:C90"/>
    <mergeCell ref="O90:R90"/>
    <mergeCell ref="D90:F90"/>
    <mergeCell ref="G90:J90"/>
    <mergeCell ref="D91:R91"/>
    <mergeCell ref="D95:F95"/>
    <mergeCell ref="O94:R94"/>
    <mergeCell ref="O95:R95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40" max="17" man="1"/>
    <brk id="70" max="17" man="1"/>
    <brk id="95" max="17" man="1"/>
    <brk id="11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2018-12-29T08:48:30Z</cp:lastPrinted>
  <dcterms:created xsi:type="dcterms:W3CDTF">2014-12-19T10:10:01Z</dcterms:created>
  <dcterms:modified xsi:type="dcterms:W3CDTF">2019-01-09T12:28:45Z</dcterms:modified>
</cp:coreProperties>
</file>