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'паспорт'!$A$1:$G$86</definedName>
  </definedNames>
  <calcPr fullCalcOnLoad="1"/>
</workbook>
</file>

<file path=xl/sharedStrings.xml><?xml version="1.0" encoding="utf-8"?>
<sst xmlns="http://schemas.openxmlformats.org/spreadsheetml/2006/main" count="140" uniqueCount="101">
  <si>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</si>
  <si>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</si>
  <si>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</si>
  <si>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</si>
  <si>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</si>
  <si>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</si>
  <si>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</si>
  <si>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</si>
  <si>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</si>
  <si>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</si>
  <si>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</si>
  <si>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</si>
  <si>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</si>
  <si>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</si>
  <si>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</si>
  <si>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</si>
  <si>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</si>
  <si>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</si>
  <si>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</si>
  <si>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</si>
  <si>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</si>
  <si>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</si>
  <si>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</si>
  <si>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</si>
  <si>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</si>
  <si>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</si>
  <si>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</si>
  <si>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</si>
  <si>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</si>
  <si>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</si>
  <si>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</si>
  <si>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</si>
  <si>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</si>
  <si>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</si>
  <si>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</si>
  <si>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</si>
  <si>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</si>
  <si>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</si>
  <si>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</si>
  <si>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</si>
  <si>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</si>
  <si>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</si>
  <si>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</si>
  <si>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</si>
  <si>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</si>
  <si>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</si>
  <si>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</si>
  <si>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Використання товарів і послуг</t>
  </si>
  <si>
    <t>1.1.</t>
  </si>
  <si>
    <t>2.1.</t>
  </si>
  <si>
    <t>2.2.</t>
  </si>
  <si>
    <t>3.1.</t>
  </si>
  <si>
    <t>3.2.</t>
  </si>
  <si>
    <t>4.1.</t>
  </si>
  <si>
    <t>од.</t>
  </si>
  <si>
    <t>осіб</t>
  </si>
  <si>
    <t>грн.</t>
  </si>
  <si>
    <t>%</t>
  </si>
  <si>
    <t>2</t>
  </si>
  <si>
    <t>Міська цільова соціальна програма підтримки сім’ї, дітей та молоді, забезпечення рівних прав та можливостей жінок і чоловіків на 2018-2020 роки</t>
  </si>
  <si>
    <t>План роботи на  рік</t>
  </si>
  <si>
    <t>розрахунок відношення видатків до кількості</t>
  </si>
  <si>
    <t xml:space="preserve">Заходи державної політики з питань сім’ї   </t>
  </si>
  <si>
    <t>Обсяги видатків на заходи державної політики з питань сім"ї</t>
  </si>
  <si>
    <t>Кількість заходів (проектів) у сфері сімейної політики</t>
  </si>
  <si>
    <t>Кількість учасників регіональних заходів державної політики з питань сім"ї</t>
  </si>
  <si>
    <t>Середні витрати на проведення одного регіонального заходу державної політики з питань сім"ї</t>
  </si>
  <si>
    <t>Середні витрати на забезпечення участі в регіональних заходах державної політики з питань сім"ї одного учасника</t>
  </si>
  <si>
    <t xml:space="preserve">Проведення регіональних заходів, спрямованих на підтримку сім'ї, демографічний розвиток </t>
  </si>
  <si>
    <t xml:space="preserve">Реалізація заходів державної політики з питань сім"ї, та заходів,спрямованих на забезпечення рівних прав та можливостей жінок та чоловіків </t>
  </si>
  <si>
    <t>динаміка кількості людей, охоплених регіональними заходами державної політики з питань сім’ї (порівняно з минулим роком)</t>
  </si>
  <si>
    <t>розрахунок (відношення кількості людей за 2019 р. в порівнянні з 2018 р.)</t>
  </si>
  <si>
    <t>зі змінами</t>
  </si>
  <si>
    <t xml:space="preserve">2. </t>
  </si>
  <si>
    <t>Фінансова підтримка громадських організацій</t>
  </si>
  <si>
    <t>Завдання 2. Фінансова підтримка громадських організацій</t>
  </si>
  <si>
    <t xml:space="preserve">Завдання 1. Проведення регіональних заходів, спрямованих на підтримку сім'ї, демографічний розвиток </t>
  </si>
  <si>
    <t>Видатки для проведення заходів в рамках форуму "She week for Democracy Development" ГО "Центр суспільних комунікацій"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</si>
  <si>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</t>
  </si>
  <si>
    <t>Кількість громадських організацій, яким надається фінансова підтримка з бюджету</t>
  </si>
  <si>
    <t>Розрахунок (відношення загальної суми до кількості громадських організацій)</t>
  </si>
  <si>
    <t>Динаміка громадських організацій , що отримують фінансову підтримку з бюджету, порівняно з минулим роком, %;</t>
  </si>
  <si>
    <t>Розрахунок</t>
  </si>
  <si>
    <t>-</t>
  </si>
  <si>
    <t>Дата погодження</t>
  </si>
  <si>
    <t>М.П.</t>
  </si>
  <si>
    <t>11.</t>
  </si>
  <si>
    <t xml:space="preserve">ЗАТВЕРДЖЕНО
Наказ Міністерства фінансів України 
26 серпня 2014 року № 836
(у редакції наказу 
Міністерства фінансів України
від 29 грудня 2018 року № 1209)
</t>
  </si>
  <si>
    <t>від                    №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</si>
  <si>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</si>
  <si>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</si>
  <si>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гривень</t>
  </si>
  <si>
    <t>Концепція інтегрованого розвитку Житомира до 2030 року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</si>
  <si>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                                                                                                            </t>
  </si>
  <si>
    <t>Забезпечення реалізації державної політики з питань сім'ї.</t>
  </si>
  <si>
    <t>Середні витрати на розвиток однієї громадської організації, яким надається фінансова підтримка з бюджету</t>
  </si>
  <si>
    <t xml:space="preserve">п.п.1 п.2 р.Х рішення Житомирської міської ради від 18.12.2018 № 1267 " Про затвердження міської комплексної цільової соціальної програми підтримки сім"ї, дітей та молоді, забезпечення рівних прав та можливостей жінок та чоловіків на 2018-2020 роки" зі змінами </t>
  </si>
  <si>
    <t xml:space="preserve">Рішення сесії Житомирської міської ради від 18.12.2018 №1267 “Про внесення змін до міської цільової соціальної програми підтримки сім'ї, дітей та молоді, забезпечення рівних прав та можливостей жінок і чоловіків на 2018-2020 роки” (зі змінами).  </t>
  </si>
  <si>
    <t>Субсидії та поточні трансферти підприємствам (установам, організаціям)</t>
  </si>
  <si>
    <t>Департамент бюджету та фінансів ЖМР</t>
  </si>
  <si>
    <r>
      <t xml:space="preserve">Обсяг бюджетних призначень / бюджетних асигнувань - </t>
    </r>
    <r>
      <rPr>
        <u val="single"/>
        <sz val="12"/>
        <color indexed="8"/>
        <rFont val="Times New Roman"/>
        <family val="1"/>
      </rPr>
      <t>565 128,37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565 128,37</t>
    </r>
    <r>
      <rPr>
        <sz val="12"/>
        <color indexed="8"/>
        <rFont val="Times New Roman"/>
        <family val="1"/>
      </rPr>
      <t xml:space="preserve"> гривень та спеціального фонду - 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</si>
</sst>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49" fontId="44" fillId="0" borderId="11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" fontId="44" fillId="33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49" fontId="44" fillId="33" borderId="0" xfId="0" applyNumberFormat="1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 horizontal="center" vertical="center" wrapText="1"/>
    </xf>
    <xf numFmtId="1" fontId="44" fillId="33" borderId="0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33" borderId="11" xfId="0" applyFont="1" applyFill="1" applyBorder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/>
    </xf>
    <xf numFmtId="49" fontId="4" fillId="0" borderId="0" xfId="52" applyNumberFormat="1" applyFont="1" applyBorder="1" applyAlignment="1">
      <alignment wrapText="1"/>
      <protection/>
    </xf>
    <xf numFmtId="0" fontId="50" fillId="0" borderId="0" xfId="0" applyFont="1" applyAlignment="1">
      <alignment horizontal="right"/>
    </xf>
    <xf numFmtId="0" fontId="49" fillId="33" borderId="0" xfId="0" applyFont="1" applyFill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/>
    </xf>
    <xf numFmtId="0" fontId="49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center" wrapText="1"/>
    </xf>
    <xf numFmtId="4" fontId="44" fillId="0" borderId="14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2" fillId="0" borderId="15" xfId="52" applyNumberFormat="1" applyFont="1" applyBorder="1" applyAlignment="1">
      <alignment horizontal="left" wrapText="1"/>
      <protection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33" borderId="0" xfId="0" applyFont="1" applyFill="1" applyAlignment="1">
      <alignment horizontal="left" vertical="top" wrapText="1"/>
    </xf>
    <xf numFmtId="0" fontId="4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wrapText="1"/>
    </xf>
    <xf numFmtId="0" fontId="46" fillId="0" borderId="16" xfId="0" applyFont="1" applyBorder="1" applyAlignment="1">
      <alignment horizontal="center" vertical="top" wrapText="1"/>
    </xf>
    <xf numFmtId="0" fontId="2" fillId="0" borderId="17" xfId="52" applyFont="1" applyFill="1" applyBorder="1" applyAlignment="1">
      <alignment horizontal="left"/>
      <protection/>
    </xf>
    <xf numFmtId="0" fontId="47" fillId="33" borderId="0" xfId="0" applyFont="1" applyFill="1" applyAlignment="1">
      <alignment horizontal="left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9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80" zoomScaleNormal="80" zoomScaleSheetLayoutView="80" zoomScalePageLayoutView="0" workbookViewId="0" topLeftCell="A1">
      <selection activeCell="J20" sqref="J20"/>
    </sheetView>
  </sheetViews>
  <sheetFormatPr defaultColWidth="21.57421875" defaultRowHeight="15"/>
  <cols>
    <col min="1" max="1" width="6.57421875" style="3" customWidth="1"/>
    <col min="2" max="2" width="30.8515625" style="3" customWidth="1"/>
    <col min="3" max="3" width="21.57421875" style="3" customWidth="1"/>
    <col min="4" max="4" width="39.140625" style="3" customWidth="1"/>
    <col min="5" max="16384" width="21.57421875" style="3" customWidth="1"/>
  </cols>
  <sheetData>
    <row r="1" spans="6:7" s="41" customFormat="1" ht="15">
      <c r="F1" s="81" t="s">
        <v>87</v>
      </c>
      <c r="G1" s="82"/>
    </row>
    <row r="2" spans="6:7" s="41" customFormat="1" ht="15">
      <c r="F2" s="82"/>
      <c r="G2" s="82"/>
    </row>
    <row r="3" spans="6:7" s="41" customFormat="1" ht="44.25" customHeight="1">
      <c r="F3" s="82"/>
      <c r="G3" s="82"/>
    </row>
    <row r="4" spans="1:5" s="41" customFormat="1" ht="15.75">
      <c r="A4" s="40"/>
      <c r="E4" s="40" t="s">
        <v>0</v>
      </c>
    </row>
    <row r="5" spans="1:7" s="41" customFormat="1" ht="15.75">
      <c r="A5" s="40"/>
      <c r="E5" s="80" t="s">
        <v>37</v>
      </c>
      <c r="F5" s="80"/>
      <c r="G5" s="80"/>
    </row>
    <row r="6" spans="1:7" s="41" customFormat="1" ht="15.75" customHeight="1">
      <c r="A6" s="40"/>
      <c r="B6" s="40"/>
      <c r="E6" s="93" t="s">
        <v>38</v>
      </c>
      <c r="F6" s="93"/>
      <c r="G6" s="93"/>
    </row>
    <row r="7" spans="1:7" s="41" customFormat="1" ht="15" customHeight="1">
      <c r="A7" s="40"/>
      <c r="E7" s="94" t="s">
        <v>1</v>
      </c>
      <c r="F7" s="94"/>
      <c r="G7" s="94"/>
    </row>
    <row r="8" spans="1:8" s="41" customFormat="1" ht="15" customHeight="1">
      <c r="A8" s="40"/>
      <c r="E8" s="95" t="s">
        <v>88</v>
      </c>
      <c r="F8" s="95"/>
      <c r="G8" s="95"/>
      <c r="H8" s="42"/>
    </row>
    <row r="11" spans="1:7" ht="15.75">
      <c r="A11" s="87" t="s">
        <v>2</v>
      </c>
      <c r="B11" s="87"/>
      <c r="C11" s="87"/>
      <c r="D11" s="87"/>
      <c r="E11" s="87"/>
      <c r="F11" s="87"/>
      <c r="G11" s="87"/>
    </row>
    <row r="12" spans="1:7" ht="15.75">
      <c r="A12" s="87" t="s">
        <v>39</v>
      </c>
      <c r="B12" s="87"/>
      <c r="C12" s="87"/>
      <c r="D12" s="87"/>
      <c r="E12" s="87"/>
      <c r="F12" s="87"/>
      <c r="G12" s="87"/>
    </row>
    <row r="13" spans="1:7" ht="15">
      <c r="A13" s="91" t="s">
        <v>72</v>
      </c>
      <c r="B13" s="92"/>
      <c r="C13" s="92"/>
      <c r="D13" s="92"/>
      <c r="E13" s="92"/>
      <c r="F13" s="92"/>
      <c r="G13" s="92"/>
    </row>
    <row r="15" spans="1:7" ht="15.75">
      <c r="A15" s="84" t="s">
        <v>3</v>
      </c>
      <c r="B15" s="5">
        <v>1100000</v>
      </c>
      <c r="C15" s="84"/>
      <c r="D15" s="89" t="s">
        <v>38</v>
      </c>
      <c r="E15" s="89"/>
      <c r="F15" s="89"/>
      <c r="G15" s="89"/>
    </row>
    <row r="16" spans="1:7" ht="14.25" customHeight="1">
      <c r="A16" s="84"/>
      <c r="B16" s="6" t="s">
        <v>35</v>
      </c>
      <c r="C16" s="84"/>
      <c r="D16" s="88" t="s">
        <v>33</v>
      </c>
      <c r="E16" s="88"/>
      <c r="F16" s="88"/>
      <c r="G16" s="88"/>
    </row>
    <row r="17" spans="1:7" ht="14.25" customHeight="1">
      <c r="A17" s="84" t="s">
        <v>4</v>
      </c>
      <c r="B17" s="5">
        <v>1110000</v>
      </c>
      <c r="C17" s="84"/>
      <c r="D17" s="89" t="s">
        <v>38</v>
      </c>
      <c r="E17" s="89"/>
      <c r="F17" s="89"/>
      <c r="G17" s="89"/>
    </row>
    <row r="18" spans="1:7" ht="15">
      <c r="A18" s="84"/>
      <c r="B18" s="6" t="s">
        <v>35</v>
      </c>
      <c r="C18" s="84"/>
      <c r="D18" s="94" t="s">
        <v>32</v>
      </c>
      <c r="E18" s="94"/>
      <c r="F18" s="94"/>
      <c r="G18" s="94"/>
    </row>
    <row r="19" spans="1:7" ht="22.5" customHeight="1">
      <c r="A19" s="84" t="s">
        <v>5</v>
      </c>
      <c r="B19" s="5">
        <v>1113123</v>
      </c>
      <c r="C19" s="25">
        <v>1040</v>
      </c>
      <c r="D19" s="89" t="s">
        <v>62</v>
      </c>
      <c r="E19" s="89"/>
      <c r="F19" s="89"/>
      <c r="G19" s="89"/>
    </row>
    <row r="20" spans="1:7" ht="15">
      <c r="A20" s="84"/>
      <c r="B20" s="7" t="s">
        <v>35</v>
      </c>
      <c r="C20" s="7" t="s">
        <v>6</v>
      </c>
      <c r="D20" s="88" t="s">
        <v>34</v>
      </c>
      <c r="E20" s="88"/>
      <c r="F20" s="88"/>
      <c r="G20" s="88"/>
    </row>
    <row r="21" spans="1:7" ht="42" customHeight="1">
      <c r="A21" s="1" t="s">
        <v>7</v>
      </c>
      <c r="B21" s="83" t="s">
        <v>100</v>
      </c>
      <c r="C21" s="83"/>
      <c r="D21" s="83"/>
      <c r="E21" s="83"/>
      <c r="F21" s="83"/>
      <c r="G21" s="83"/>
    </row>
    <row r="22" spans="1:7" ht="15.75">
      <c r="A22" s="1" t="s">
        <v>8</v>
      </c>
      <c r="B22" s="83" t="s">
        <v>40</v>
      </c>
      <c r="C22" s="83"/>
      <c r="D22" s="83"/>
      <c r="E22" s="83"/>
      <c r="F22" s="83"/>
      <c r="G22" s="83"/>
    </row>
    <row r="23" spans="1:7" ht="37.5" customHeight="1">
      <c r="A23" s="17"/>
      <c r="B23" s="85" t="s">
        <v>97</v>
      </c>
      <c r="C23" s="85"/>
      <c r="D23" s="85"/>
      <c r="E23" s="85"/>
      <c r="F23" s="85"/>
      <c r="G23" s="85"/>
    </row>
    <row r="24" spans="1:7" ht="35.25" customHeight="1">
      <c r="A24" s="17"/>
      <c r="B24" s="83" t="s">
        <v>93</v>
      </c>
      <c r="C24" s="83"/>
      <c r="D24" s="83"/>
      <c r="E24" s="83"/>
      <c r="F24" s="83"/>
      <c r="G24" s="83"/>
    </row>
    <row r="25" spans="1:7" ht="21" customHeight="1">
      <c r="A25" s="23"/>
      <c r="B25" s="90" t="s">
        <v>92</v>
      </c>
      <c r="C25" s="90"/>
      <c r="D25" s="90"/>
      <c r="E25" s="90"/>
      <c r="F25" s="90"/>
      <c r="G25" s="90"/>
    </row>
    <row r="26" spans="1:7" s="41" customFormat="1" ht="6.75" customHeight="1">
      <c r="A26" s="29"/>
      <c r="B26" s="30"/>
      <c r="C26" s="30"/>
      <c r="D26" s="30"/>
      <c r="E26" s="30"/>
      <c r="F26" s="30"/>
      <c r="G26" s="30"/>
    </row>
    <row r="27" spans="1:7" s="41" customFormat="1" ht="15.75">
      <c r="A27" s="44" t="s">
        <v>9</v>
      </c>
      <c r="B27" s="45" t="s">
        <v>89</v>
      </c>
      <c r="C27" s="46"/>
      <c r="D27" s="47"/>
      <c r="E27" s="47"/>
      <c r="F27" s="47"/>
      <c r="G27" s="47"/>
    </row>
    <row r="28" spans="1:7" s="41" customFormat="1" ht="15">
      <c r="A28" s="48" t="s">
        <v>11</v>
      </c>
      <c r="B28" s="97" t="s">
        <v>90</v>
      </c>
      <c r="C28" s="97"/>
      <c r="D28" s="97"/>
      <c r="E28" s="97"/>
      <c r="F28" s="97"/>
      <c r="G28" s="97"/>
    </row>
    <row r="29" spans="1:7" s="49" customFormat="1" ht="18" customHeight="1">
      <c r="A29" s="48" t="s">
        <v>3</v>
      </c>
      <c r="B29" s="98" t="s">
        <v>94</v>
      </c>
      <c r="C29" s="99"/>
      <c r="D29" s="99"/>
      <c r="E29" s="99"/>
      <c r="F29" s="99"/>
      <c r="G29" s="100"/>
    </row>
    <row r="30" spans="1:7" s="49" customFormat="1" ht="13.5" customHeight="1">
      <c r="A30" s="50"/>
      <c r="B30" s="51"/>
      <c r="C30" s="51"/>
      <c r="D30" s="51"/>
      <c r="E30" s="51"/>
      <c r="F30" s="51"/>
      <c r="G30" s="51"/>
    </row>
    <row r="31" spans="1:7" ht="15.75">
      <c r="A31" s="12" t="s">
        <v>10</v>
      </c>
      <c r="B31" s="18" t="s">
        <v>41</v>
      </c>
      <c r="C31" s="18"/>
      <c r="D31" s="18"/>
      <c r="E31" s="18"/>
      <c r="F31" s="18"/>
      <c r="G31" s="18"/>
    </row>
    <row r="32" spans="1:7" ht="18" customHeight="1">
      <c r="A32" s="12"/>
      <c r="B32" s="96" t="s">
        <v>69</v>
      </c>
      <c r="C32" s="96"/>
      <c r="D32" s="96"/>
      <c r="E32" s="96"/>
      <c r="F32" s="96"/>
      <c r="G32" s="96"/>
    </row>
    <row r="33" spans="1:7" ht="36" customHeight="1">
      <c r="A33" s="17" t="s">
        <v>13</v>
      </c>
      <c r="B33" s="83" t="s">
        <v>36</v>
      </c>
      <c r="C33" s="83"/>
      <c r="D33" s="83"/>
      <c r="E33" s="83"/>
      <c r="F33" s="83"/>
      <c r="G33" s="83"/>
    </row>
    <row r="34" spans="1:7" ht="15.75">
      <c r="A34" s="17"/>
      <c r="B34" s="16"/>
      <c r="C34" s="16"/>
      <c r="D34" s="16"/>
      <c r="E34" s="16"/>
      <c r="F34" s="16"/>
      <c r="G34" s="16"/>
    </row>
    <row r="35" spans="1:7" ht="15.75">
      <c r="A35" s="15" t="s">
        <v>11</v>
      </c>
      <c r="B35" s="86" t="s">
        <v>12</v>
      </c>
      <c r="C35" s="86"/>
      <c r="D35" s="86"/>
      <c r="E35" s="86"/>
      <c r="F35" s="86"/>
      <c r="G35" s="86"/>
    </row>
    <row r="36" spans="1:7" ht="22.5" customHeight="1">
      <c r="A36" s="15" t="s">
        <v>3</v>
      </c>
      <c r="B36" s="69" t="s">
        <v>68</v>
      </c>
      <c r="C36" s="70"/>
      <c r="D36" s="70"/>
      <c r="E36" s="70"/>
      <c r="F36" s="70"/>
      <c r="G36" s="71"/>
    </row>
    <row r="37" spans="1:7" ht="19.5" customHeight="1">
      <c r="A37" s="31" t="s">
        <v>73</v>
      </c>
      <c r="B37" s="69" t="s">
        <v>74</v>
      </c>
      <c r="C37" s="70"/>
      <c r="D37" s="70"/>
      <c r="E37" s="70"/>
      <c r="F37" s="70"/>
      <c r="G37" s="71"/>
    </row>
    <row r="38" spans="1:7" ht="15.75">
      <c r="A38" s="11"/>
      <c r="B38" s="10"/>
      <c r="C38" s="10"/>
      <c r="D38" s="10"/>
      <c r="E38" s="10"/>
      <c r="F38" s="10"/>
      <c r="G38" s="10"/>
    </row>
    <row r="39" spans="1:7" ht="15.75">
      <c r="A39" s="55" t="s">
        <v>18</v>
      </c>
      <c r="B39" s="13" t="s">
        <v>14</v>
      </c>
      <c r="C39" s="54"/>
      <c r="D39" s="54"/>
      <c r="E39" s="54"/>
      <c r="F39" s="54"/>
      <c r="G39" s="54"/>
    </row>
    <row r="40" spans="1:7" ht="15.75">
      <c r="A40" s="2"/>
      <c r="B40" s="41"/>
      <c r="C40" s="41"/>
      <c r="D40" s="41"/>
      <c r="E40" s="41"/>
      <c r="F40" s="41"/>
      <c r="G40" s="43" t="s">
        <v>91</v>
      </c>
    </row>
    <row r="41" spans="1:7" ht="15.75" customHeight="1">
      <c r="A41" s="56" t="s">
        <v>11</v>
      </c>
      <c r="B41" s="63" t="s">
        <v>14</v>
      </c>
      <c r="C41" s="64"/>
      <c r="D41" s="56" t="s">
        <v>15</v>
      </c>
      <c r="E41" s="56" t="s">
        <v>16</v>
      </c>
      <c r="F41" s="63" t="s">
        <v>17</v>
      </c>
      <c r="G41" s="64"/>
    </row>
    <row r="42" spans="1:7" ht="15.75">
      <c r="A42" s="56">
        <v>1</v>
      </c>
      <c r="B42" s="63">
        <v>2</v>
      </c>
      <c r="C42" s="64"/>
      <c r="D42" s="56">
        <v>3</v>
      </c>
      <c r="E42" s="56">
        <v>4</v>
      </c>
      <c r="F42" s="63">
        <v>5</v>
      </c>
      <c r="G42" s="64"/>
    </row>
    <row r="43" spans="1:7" ht="18.75" customHeight="1">
      <c r="A43" s="19">
        <v>1</v>
      </c>
      <c r="B43" s="69" t="s">
        <v>47</v>
      </c>
      <c r="C43" s="71"/>
      <c r="D43" s="20">
        <f>340399.47+2000+94728.9</f>
        <v>437128.37</v>
      </c>
      <c r="E43" s="56"/>
      <c r="F43" s="65">
        <f>D43+E43</f>
        <v>437128.37</v>
      </c>
      <c r="G43" s="66"/>
    </row>
    <row r="44" spans="1:7" ht="31.5" customHeight="1">
      <c r="A44" s="19" t="s">
        <v>58</v>
      </c>
      <c r="B44" s="69" t="s">
        <v>98</v>
      </c>
      <c r="C44" s="71"/>
      <c r="D44" s="20">
        <v>128000</v>
      </c>
      <c r="E44" s="56"/>
      <c r="F44" s="65">
        <f>D44+E44</f>
        <v>128000</v>
      </c>
      <c r="G44" s="66"/>
    </row>
    <row r="45" spans="1:7" ht="15.75" customHeight="1">
      <c r="A45" s="72" t="s">
        <v>17</v>
      </c>
      <c r="B45" s="73"/>
      <c r="C45" s="74"/>
      <c r="D45" s="24">
        <f>D43+D44</f>
        <v>565128.37</v>
      </c>
      <c r="E45" s="24"/>
      <c r="F45" s="67">
        <f>D45+E45</f>
        <v>565128.37</v>
      </c>
      <c r="G45" s="68"/>
    </row>
    <row r="46" ht="15.75">
      <c r="A46" s="2"/>
    </row>
    <row r="47" spans="1:7" ht="15.75">
      <c r="A47" s="17" t="s">
        <v>21</v>
      </c>
      <c r="B47" s="83" t="s">
        <v>19</v>
      </c>
      <c r="C47" s="83"/>
      <c r="D47" s="83"/>
      <c r="E47" s="83"/>
      <c r="F47" s="83"/>
      <c r="G47" s="83"/>
    </row>
    <row r="48" spans="1:7" ht="15.75">
      <c r="A48" s="2"/>
      <c r="G48" s="43" t="s">
        <v>91</v>
      </c>
    </row>
    <row r="49" spans="1:7" ht="26.25" customHeight="1">
      <c r="A49" s="57" t="s">
        <v>11</v>
      </c>
      <c r="B49" s="77" t="s">
        <v>20</v>
      </c>
      <c r="C49" s="77"/>
      <c r="D49" s="77"/>
      <c r="E49" s="15" t="s">
        <v>15</v>
      </c>
      <c r="F49" s="15" t="s">
        <v>16</v>
      </c>
      <c r="G49" s="15" t="s">
        <v>17</v>
      </c>
    </row>
    <row r="50" spans="1:7" ht="15">
      <c r="A50" s="58">
        <v>1</v>
      </c>
      <c r="B50" s="78">
        <v>2</v>
      </c>
      <c r="C50" s="78"/>
      <c r="D50" s="79"/>
      <c r="E50" s="58">
        <v>3</v>
      </c>
      <c r="F50" s="59">
        <v>4</v>
      </c>
      <c r="G50" s="58">
        <v>5</v>
      </c>
    </row>
    <row r="51" spans="1:7" ht="53.25" customHeight="1">
      <c r="A51" s="53">
        <v>1</v>
      </c>
      <c r="B51" s="75" t="s">
        <v>59</v>
      </c>
      <c r="C51" s="75"/>
      <c r="D51" s="76"/>
      <c r="E51" s="20">
        <v>565128.37</v>
      </c>
      <c r="F51" s="21"/>
      <c r="G51" s="20">
        <f>E51+F51</f>
        <v>565128.37</v>
      </c>
    </row>
    <row r="52" ht="15.75">
      <c r="A52" s="2"/>
    </row>
    <row r="53" spans="1:7" ht="15.75">
      <c r="A53" s="17" t="s">
        <v>86</v>
      </c>
      <c r="B53" s="83" t="s">
        <v>22</v>
      </c>
      <c r="C53" s="83"/>
      <c r="D53" s="83"/>
      <c r="E53" s="83"/>
      <c r="F53" s="83"/>
      <c r="G53" s="83"/>
    </row>
    <row r="54" ht="15.75">
      <c r="A54" s="2"/>
    </row>
    <row r="55" spans="1:7" ht="46.5" customHeight="1">
      <c r="A55" s="31" t="s">
        <v>11</v>
      </c>
      <c r="B55" s="31" t="s">
        <v>23</v>
      </c>
      <c r="C55" s="31" t="s">
        <v>24</v>
      </c>
      <c r="D55" s="31" t="s">
        <v>25</v>
      </c>
      <c r="E55" s="31" t="s">
        <v>15</v>
      </c>
      <c r="F55" s="31" t="s">
        <v>16</v>
      </c>
      <c r="G55" s="31" t="s">
        <v>17</v>
      </c>
    </row>
    <row r="56" spans="1:7" ht="15.75">
      <c r="A56" s="31">
        <v>1</v>
      </c>
      <c r="B56" s="31">
        <v>2</v>
      </c>
      <c r="C56" s="31">
        <v>3</v>
      </c>
      <c r="D56" s="31">
        <v>4</v>
      </c>
      <c r="E56" s="31">
        <v>5</v>
      </c>
      <c r="F56" s="31">
        <v>6</v>
      </c>
      <c r="G56" s="31">
        <v>7</v>
      </c>
    </row>
    <row r="57" spans="1:7" ht="23.25" customHeight="1">
      <c r="A57" s="69" t="s">
        <v>76</v>
      </c>
      <c r="B57" s="70"/>
      <c r="C57" s="70"/>
      <c r="D57" s="70"/>
      <c r="E57" s="70"/>
      <c r="F57" s="70"/>
      <c r="G57" s="71"/>
    </row>
    <row r="58" spans="1:7" ht="15.75">
      <c r="A58" s="22">
        <v>1</v>
      </c>
      <c r="B58" s="60" t="s">
        <v>26</v>
      </c>
      <c r="C58" s="61"/>
      <c r="D58" s="61"/>
      <c r="E58" s="61"/>
      <c r="F58" s="61"/>
      <c r="G58" s="62"/>
    </row>
    <row r="59" spans="1:7" ht="84.75" customHeight="1">
      <c r="A59" s="19" t="s">
        <v>48</v>
      </c>
      <c r="B59" s="37" t="s">
        <v>63</v>
      </c>
      <c r="C59" s="31" t="s">
        <v>56</v>
      </c>
      <c r="D59" s="31" t="s">
        <v>78</v>
      </c>
      <c r="E59" s="20">
        <v>565128.37</v>
      </c>
      <c r="F59" s="31"/>
      <c r="G59" s="20">
        <v>565128.37</v>
      </c>
    </row>
    <row r="60" spans="1:7" ht="15.75">
      <c r="A60" s="22">
        <v>2</v>
      </c>
      <c r="B60" s="60" t="s">
        <v>27</v>
      </c>
      <c r="C60" s="61"/>
      <c r="D60" s="61"/>
      <c r="E60" s="61"/>
      <c r="F60" s="61"/>
      <c r="G60" s="62"/>
    </row>
    <row r="61" spans="1:7" ht="34.5" customHeight="1">
      <c r="A61" s="19" t="s">
        <v>49</v>
      </c>
      <c r="B61" s="37" t="s">
        <v>64</v>
      </c>
      <c r="C61" s="31" t="s">
        <v>54</v>
      </c>
      <c r="D61" s="31" t="s">
        <v>60</v>
      </c>
      <c r="E61" s="31">
        <v>40</v>
      </c>
      <c r="F61" s="31"/>
      <c r="G61" s="31">
        <v>40</v>
      </c>
    </row>
    <row r="62" spans="1:7" ht="129" customHeight="1">
      <c r="A62" s="19" t="s">
        <v>50</v>
      </c>
      <c r="B62" s="37" t="s">
        <v>65</v>
      </c>
      <c r="C62" s="31" t="s">
        <v>55</v>
      </c>
      <c r="D62" s="31" t="s">
        <v>96</v>
      </c>
      <c r="E62" s="31">
        <v>19300</v>
      </c>
      <c r="F62" s="31"/>
      <c r="G62" s="31">
        <v>19300</v>
      </c>
    </row>
    <row r="63" spans="1:7" ht="15.75">
      <c r="A63" s="22">
        <v>3</v>
      </c>
      <c r="B63" s="60" t="s">
        <v>28</v>
      </c>
      <c r="C63" s="61"/>
      <c r="D63" s="61"/>
      <c r="E63" s="61"/>
      <c r="F63" s="61"/>
      <c r="G63" s="62"/>
    </row>
    <row r="64" spans="1:7" ht="80.25" customHeight="1">
      <c r="A64" s="19" t="s">
        <v>51</v>
      </c>
      <c r="B64" s="37" t="s">
        <v>66</v>
      </c>
      <c r="C64" s="31" t="s">
        <v>56</v>
      </c>
      <c r="D64" s="31" t="s">
        <v>61</v>
      </c>
      <c r="E64" s="20">
        <f>E59/E61</f>
        <v>14128.20925</v>
      </c>
      <c r="F64" s="20"/>
      <c r="G64" s="20">
        <f>G59/G61</f>
        <v>14128.20925</v>
      </c>
    </row>
    <row r="65" spans="1:7" ht="91.5" customHeight="1">
      <c r="A65" s="19" t="s">
        <v>52</v>
      </c>
      <c r="B65" s="37" t="s">
        <v>67</v>
      </c>
      <c r="C65" s="31" t="s">
        <v>56</v>
      </c>
      <c r="D65" s="31" t="s">
        <v>61</v>
      </c>
      <c r="E65" s="20">
        <f>E59/E62</f>
        <v>29.28126269430052</v>
      </c>
      <c r="F65" s="20"/>
      <c r="G65" s="20">
        <f>G59/G62</f>
        <v>29.28126269430052</v>
      </c>
    </row>
    <row r="66" spans="1:7" ht="15.75">
      <c r="A66" s="22">
        <v>4</v>
      </c>
      <c r="B66" s="60" t="s">
        <v>29</v>
      </c>
      <c r="C66" s="61"/>
      <c r="D66" s="61"/>
      <c r="E66" s="61"/>
      <c r="F66" s="61"/>
      <c r="G66" s="62"/>
    </row>
    <row r="67" spans="1:7" ht="93.75" customHeight="1">
      <c r="A67" s="26" t="s">
        <v>53</v>
      </c>
      <c r="B67" s="38" t="s">
        <v>70</v>
      </c>
      <c r="C67" s="27" t="s">
        <v>57</v>
      </c>
      <c r="D67" s="27" t="s">
        <v>71</v>
      </c>
      <c r="E67" s="28">
        <v>125</v>
      </c>
      <c r="F67" s="28"/>
      <c r="G67" s="28">
        <v>125</v>
      </c>
    </row>
    <row r="68" spans="1:7" ht="23.25" customHeight="1">
      <c r="A68" s="69" t="s">
        <v>75</v>
      </c>
      <c r="B68" s="70"/>
      <c r="C68" s="70"/>
      <c r="D68" s="70"/>
      <c r="E68" s="70"/>
      <c r="F68" s="70"/>
      <c r="G68" s="71"/>
    </row>
    <row r="69" spans="1:7" ht="15.75">
      <c r="A69" s="22">
        <v>1</v>
      </c>
      <c r="B69" s="60" t="s">
        <v>26</v>
      </c>
      <c r="C69" s="61"/>
      <c r="D69" s="61"/>
      <c r="E69" s="61"/>
      <c r="F69" s="61"/>
      <c r="G69" s="62"/>
    </row>
    <row r="70" spans="1:7" ht="97.5" customHeight="1">
      <c r="A70" s="19" t="s">
        <v>48</v>
      </c>
      <c r="B70" s="37" t="s">
        <v>77</v>
      </c>
      <c r="C70" s="31" t="s">
        <v>56</v>
      </c>
      <c r="D70" s="31" t="s">
        <v>78</v>
      </c>
      <c r="E70" s="39">
        <v>128000</v>
      </c>
      <c r="F70" s="39"/>
      <c r="G70" s="39">
        <v>128000</v>
      </c>
    </row>
    <row r="71" spans="1:7" ht="15.75">
      <c r="A71" s="22">
        <v>2</v>
      </c>
      <c r="B71" s="60" t="s">
        <v>27</v>
      </c>
      <c r="C71" s="61"/>
      <c r="D71" s="61"/>
      <c r="E71" s="61"/>
      <c r="F71" s="61"/>
      <c r="G71" s="62"/>
    </row>
    <row r="72" spans="1:7" ht="124.5" customHeight="1">
      <c r="A72" s="19" t="s">
        <v>49</v>
      </c>
      <c r="B72" s="37" t="s">
        <v>79</v>
      </c>
      <c r="C72" s="31" t="s">
        <v>54</v>
      </c>
      <c r="D72" s="31" t="s">
        <v>97</v>
      </c>
      <c r="E72" s="31">
        <v>1</v>
      </c>
      <c r="F72" s="31"/>
      <c r="G72" s="31">
        <v>1</v>
      </c>
    </row>
    <row r="73" spans="1:7" ht="15.75">
      <c r="A73" s="22">
        <v>3</v>
      </c>
      <c r="B73" s="60" t="s">
        <v>28</v>
      </c>
      <c r="C73" s="61"/>
      <c r="D73" s="61"/>
      <c r="E73" s="61"/>
      <c r="F73" s="61"/>
      <c r="G73" s="62"/>
    </row>
    <row r="74" spans="1:7" ht="63.75" customHeight="1">
      <c r="A74" s="19" t="s">
        <v>51</v>
      </c>
      <c r="B74" s="37" t="s">
        <v>95</v>
      </c>
      <c r="C74" s="31" t="s">
        <v>56</v>
      </c>
      <c r="D74" s="31" t="s">
        <v>80</v>
      </c>
      <c r="E74" s="20">
        <v>128000</v>
      </c>
      <c r="F74" s="20"/>
      <c r="G74" s="20">
        <v>128000</v>
      </c>
    </row>
    <row r="75" spans="1:7" ht="15.75">
      <c r="A75" s="22">
        <v>4</v>
      </c>
      <c r="B75" s="60" t="s">
        <v>29</v>
      </c>
      <c r="C75" s="61"/>
      <c r="D75" s="61"/>
      <c r="E75" s="61"/>
      <c r="F75" s="61"/>
      <c r="G75" s="62"/>
    </row>
    <row r="76" spans="1:7" ht="83.25" customHeight="1">
      <c r="A76" s="26" t="s">
        <v>53</v>
      </c>
      <c r="B76" s="38" t="s">
        <v>81</v>
      </c>
      <c r="C76" s="27" t="s">
        <v>57</v>
      </c>
      <c r="D76" s="27" t="s">
        <v>82</v>
      </c>
      <c r="E76" s="28" t="s">
        <v>83</v>
      </c>
      <c r="F76" s="28"/>
      <c r="G76" s="28" t="s">
        <v>83</v>
      </c>
    </row>
    <row r="77" spans="1:7" ht="33.75" customHeight="1">
      <c r="A77" s="33"/>
      <c r="B77" s="34"/>
      <c r="C77" s="35"/>
      <c r="D77" s="35"/>
      <c r="E77" s="36"/>
      <c r="F77" s="36"/>
      <c r="G77" s="36"/>
    </row>
    <row r="78" spans="1:4" ht="15.75" customHeight="1">
      <c r="A78" s="83" t="s">
        <v>42</v>
      </c>
      <c r="B78" s="83"/>
      <c r="C78" s="83"/>
      <c r="D78" s="14"/>
    </row>
    <row r="79" spans="1:7" ht="24.75" customHeight="1">
      <c r="A79" s="83"/>
      <c r="B79" s="83"/>
      <c r="C79" s="83"/>
      <c r="D79" s="9"/>
      <c r="E79" s="8"/>
      <c r="F79" s="101" t="s">
        <v>43</v>
      </c>
      <c r="G79" s="101"/>
    </row>
    <row r="80" spans="1:7" ht="15.75">
      <c r="A80" s="4"/>
      <c r="B80" s="29"/>
      <c r="D80" s="32" t="s">
        <v>30</v>
      </c>
      <c r="F80" s="94" t="s">
        <v>45</v>
      </c>
      <c r="G80" s="94"/>
    </row>
    <row r="81" spans="1:4" ht="15.75" customHeight="1">
      <c r="A81" s="83" t="s">
        <v>31</v>
      </c>
      <c r="B81" s="83"/>
      <c r="C81" s="29"/>
      <c r="D81" s="29"/>
    </row>
    <row r="82" spans="1:4" s="41" customFormat="1" ht="15.75" customHeight="1">
      <c r="A82" s="102" t="s">
        <v>99</v>
      </c>
      <c r="B82" s="102"/>
      <c r="C82" s="102"/>
      <c r="D82" s="52"/>
    </row>
    <row r="83" spans="1:7" ht="33" customHeight="1">
      <c r="A83" s="83" t="s">
        <v>46</v>
      </c>
      <c r="B83" s="83"/>
      <c r="C83" s="83"/>
      <c r="D83" s="9"/>
      <c r="E83" s="8"/>
      <c r="F83" s="101" t="s">
        <v>44</v>
      </c>
      <c r="G83" s="101"/>
    </row>
    <row r="84" spans="1:7" ht="15.75">
      <c r="A84" s="14"/>
      <c r="B84" s="29"/>
      <c r="C84" s="29"/>
      <c r="D84" s="32" t="s">
        <v>30</v>
      </c>
      <c r="F84" s="94" t="s">
        <v>45</v>
      </c>
      <c r="G84" s="94"/>
    </row>
    <row r="85" ht="15">
      <c r="A85" s="41" t="s">
        <v>84</v>
      </c>
    </row>
    <row r="86" ht="15">
      <c r="A86" s="41" t="s">
        <v>85</v>
      </c>
    </row>
  </sheetData>
  <sheetProtection/>
  <mergeCells count="64">
    <mergeCell ref="B69:G69"/>
    <mergeCell ref="B71:G71"/>
    <mergeCell ref="B73:G73"/>
    <mergeCell ref="B75:G75"/>
    <mergeCell ref="A82:C82"/>
    <mergeCell ref="F80:G80"/>
    <mergeCell ref="B32:G32"/>
    <mergeCell ref="B28:G28"/>
    <mergeCell ref="B29:G29"/>
    <mergeCell ref="B22:G22"/>
    <mergeCell ref="F83:G83"/>
    <mergeCell ref="F79:G79"/>
    <mergeCell ref="A83:C83"/>
    <mergeCell ref="A78:C79"/>
    <mergeCell ref="A68:G68"/>
    <mergeCell ref="E6:G6"/>
    <mergeCell ref="E7:G7"/>
    <mergeCell ref="A11:G11"/>
    <mergeCell ref="E8:G8"/>
    <mergeCell ref="F84:G84"/>
    <mergeCell ref="A81:B81"/>
    <mergeCell ref="B47:G47"/>
    <mergeCell ref="B53:G53"/>
    <mergeCell ref="D17:G17"/>
    <mergeCell ref="D18:G18"/>
    <mergeCell ref="B35:G35"/>
    <mergeCell ref="B36:G36"/>
    <mergeCell ref="A12:G12"/>
    <mergeCell ref="D16:G16"/>
    <mergeCell ref="D15:G15"/>
    <mergeCell ref="B25:G25"/>
    <mergeCell ref="A13:G13"/>
    <mergeCell ref="D20:G20"/>
    <mergeCell ref="D19:G19"/>
    <mergeCell ref="B21:G21"/>
    <mergeCell ref="E5:G5"/>
    <mergeCell ref="F1:G3"/>
    <mergeCell ref="B33:G33"/>
    <mergeCell ref="A15:A16"/>
    <mergeCell ref="C15:C16"/>
    <mergeCell ref="A17:A18"/>
    <mergeCell ref="C17:C18"/>
    <mergeCell ref="A19:A20"/>
    <mergeCell ref="B23:G23"/>
    <mergeCell ref="B24:G24"/>
    <mergeCell ref="B37:G37"/>
    <mergeCell ref="B41:C41"/>
    <mergeCell ref="B42:C42"/>
    <mergeCell ref="B43:C43"/>
    <mergeCell ref="A45:C45"/>
    <mergeCell ref="B58:G58"/>
    <mergeCell ref="B51:D51"/>
    <mergeCell ref="B49:D49"/>
    <mergeCell ref="B50:D50"/>
    <mergeCell ref="B44:C44"/>
    <mergeCell ref="B60:G60"/>
    <mergeCell ref="B63:G63"/>
    <mergeCell ref="B66:G66"/>
    <mergeCell ref="F41:G41"/>
    <mergeCell ref="F42:G42"/>
    <mergeCell ref="F43:G43"/>
    <mergeCell ref="F44:G44"/>
    <mergeCell ref="F45:G45"/>
    <mergeCell ref="A57:G57"/>
  </mergeCells>
  <printOptions/>
  <pageMargins left="0.18" right="0.16" top="0.52" bottom="0.29" header="0.3" footer="0.3"/>
  <pageSetup horizontalDpi="600" verticalDpi="600" orientation="landscape" paperSize="9" scale="88" r:id="rId1"/>
  <rowBreaks count="4" manualBreakCount="4">
    <brk id="26" max="6" man="1"/>
    <brk id="52" max="255" man="1"/>
    <brk id="62" max="255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2019-12-23T15:02:36Z</cp:lastPrinted>
  <dcterms:created xsi:type="dcterms:W3CDTF">2018-12-28T08:43:53Z</dcterms:created>
  <dcterms:modified xsi:type="dcterms:W3CDTF">2019-12-23T15:03:18Z</dcterms:modified>
  <cp:category/>
  <cp:version/>
  <cp:contentType/>
  <cp:contentStatus/>
</cp:coreProperties>
</file>