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'паспорт'!$A$1:$G$118</definedName>
  </definedNames>
  <calcPr fullCalcOnLoad="1"/>
</workbook>
</file>

<file path=xl/sharedStrings.xml><?xml version="1.0" encoding="utf-8"?>
<sst xmlns="http://schemas.openxmlformats.org/spreadsheetml/2006/main" count="200" uniqueCount="118">
  <si>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</si>
  <si>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</si>
  <si>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</si>
  <si>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</si>
  <si>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</si>
  <si>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</si>
  <si>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</si>
  <si>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</si>
  <si>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</si>
  <si>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</si>
  <si>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</si>
  <si>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</si>
  <si>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</si>
  <si>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</si>
  <si>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</si>
  <si>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</si>
  <si>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</si>
  <si>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</si>
  <si>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</si>
  <si>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</si>
  <si>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</si>
  <si>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</si>
  <si>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</si>
  <si>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</si>
  <si>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</si>
  <si>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</si>
  <si>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</si>
  <si>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</si>
  <si>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</si>
  <si>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</si>
  <si>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</si>
  <si>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</si>
  <si>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</si>
  <si>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</si>
  <si>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</si>
  <si>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</si>
  <si>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</si>
  <si>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</si>
  <si>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</si>
  <si>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</si>
  <si>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</si>
  <si>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</si>
  <si>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</si>
  <si>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</si>
  <si>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</si>
  <si>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</si>
  <si>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</si>
  <si>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</si>
  <si>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</si>
  <si>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</si>
  <si>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</si>
  <si>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</si>
  <si>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</si>
  <si>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</si>
  <si>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осіб</t>
  </si>
  <si>
    <t>%</t>
  </si>
  <si>
    <t>Проект Концепції інтегрованого розвитку Житомира до 2030 року</t>
  </si>
  <si>
    <t>0810</t>
  </si>
  <si>
    <t>Видатки на відрядження</t>
  </si>
  <si>
    <t xml:space="preserve">Міська цільова соціальна програма розвитку галузі фізичної культури і спорту на 2016-2020 роки 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</si>
  <si>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</si>
  <si>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</si>
  <si>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</si>
  <si>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</si>
  <si>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</si>
  <si>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</si>
  <si>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</si>
  <si>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</si>
  <si>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</si>
  <si>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</si>
  <si>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</si>
  <si>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</si>
  <si>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обсяги витрат на виплату стипендій</t>
  </si>
  <si>
    <t>Рішення міського виконавчого комітету</t>
  </si>
  <si>
    <t>кількість стипендій міського голови</t>
  </si>
  <si>
    <t>Розпорядження Житомирського міського голови</t>
  </si>
  <si>
    <t>середній розмір стипендій міського голови</t>
  </si>
  <si>
    <t>Проведення навчально-тренувальних зборів і змагань зі спорту для осіб з інвалідністю</t>
  </si>
  <si>
    <t>Забезпечення розвитку спорту для осіб з інвалідністю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</si>
  <si>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</si>
  <si>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>витрати на проведення начально-тренувальних зборів з видів спорту для осіб з інвалідністю з пілготовки до всеукраїнських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</si>
  <si>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</si>
  <si>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людино-днів навчально-тренувальних зборів з видів спорту осіб з інвалідністю з підготовки до всеукраїнських змагань</t>
  </si>
  <si>
    <t>1200</t>
  </si>
  <si>
    <t>Завдання 2. Організація і проведення регіональних змагань з видів спорту осіб з інвалідністю</t>
  </si>
  <si>
    <t>Витрати на організацію і проведення регіональних змагань з видів спорту осіб з інвалідністю</t>
  </si>
  <si>
    <t>кількість регіональних змагань з видів спорту осіб з інвалідністю</t>
  </si>
  <si>
    <t>кількість людино-днів участі у регіональних змаганнях з видів спорту осіб з інвалідністю</t>
  </si>
  <si>
    <t>середні витрати на один людино-день участі у регіональних змаганнях з видів спорту осіб з інвалідністю</t>
  </si>
  <si>
    <t>динаміка кількості спортсменів, які беруть участь у регіональних змаганнях з видів спорту осіб з інвалідністю, порівняно з минулим роком</t>
  </si>
  <si>
    <t>Завдання 3. Організація і проведення заходів з фізкультурно-спортивної реабілітації осіб з інвалідністю</t>
  </si>
  <si>
    <t xml:space="preserve">Витрати на проведення заходів з фізкультурно-спортивної реабілітації осіб з інвалідністю </t>
  </si>
  <si>
    <t>кількість заходів з фізкультурно-спортивної реабілітації осіб з інвалідністю</t>
  </si>
  <si>
    <t>кількість людино-днів заходів з фізкультурно-спортивної реабілітації осіб з інвалідністю</t>
  </si>
  <si>
    <t>середні витрати на один людино-день заходів з фізкультурно-спортивної реабілітації осіб з інвалідністю</t>
  </si>
  <si>
    <t>динаміка кількості заходів з фізкультурно-спортивної реабілітації осіб з інвалідністю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</si>
  <si>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</si>
  <si>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кількість спортсменів регіону, які протягом року посіли призові місця у всеукраїнських змаганнях з видів спорту для осіб з інвалідністю</t>
  </si>
  <si>
    <t>-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</si>
  <si>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</si>
  <si>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</si>
  <si>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заходів з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</si>
  <si>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</si>
  <si>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>Розрахунок відношення 2019 року до 2018 року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</si>
  <si>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</si>
  <si>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</si>
  <si>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</si>
  <si>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підготовки спортсменів-інвалідів та фізкультурно-спортивної реабілітації інвалідів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</si>
  <si>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</si>
  <si>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</si>
  <si>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>зі змінами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</si>
  <si>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                                                                                                                              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</si>
  <si>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</si>
  <si>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r>
      <t xml:space="preserve">Обсяг бюджетних призначень / бюджетних асигнувань - 135261,80 </t>
    </r>
    <r>
      <rPr>
        <sz val="11"/>
        <color indexed="8"/>
        <rFont val="Times New Roman"/>
        <family val="1"/>
      </rPr>
      <t xml:space="preserve">гривень, у тому числі загального фонду - 135261,80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</si>
  <si>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35000</t>
  </si>
  <si>
    <t>\</t>
  </si>
  <si>
    <t>Дата погодження</t>
  </si>
  <si>
    <t>М.П.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</si>
</sst>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[$-422]d\ mmmm\ yyyy&quot; 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left" wrapText="1"/>
    </xf>
    <xf numFmtId="0" fontId="56" fillId="0" borderId="15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9" fontId="2" fillId="0" borderId="16" xfId="52" applyNumberFormat="1" applyFont="1" applyBorder="1" applyAlignment="1">
      <alignment horizontal="left" wrapText="1"/>
      <protection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2" fillId="0" borderId="17" xfId="52" applyFont="1" applyFill="1" applyBorder="1" applyAlignment="1">
      <alignment horizontal="left"/>
      <protection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14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zoomScale="80" zoomScaleNormal="80" zoomScaleSheetLayoutView="80" zoomScalePageLayoutView="0" workbookViewId="0" topLeftCell="A99">
      <selection activeCell="J107" sqref="J107"/>
    </sheetView>
  </sheetViews>
  <sheetFormatPr defaultColWidth="21.57421875" defaultRowHeight="15"/>
  <cols>
    <col min="1" max="1" width="6.57421875" style="3" customWidth="1"/>
    <col min="2" max="2" width="24.8515625" style="3" customWidth="1"/>
    <col min="3" max="3" width="21.57421875" style="3" customWidth="1"/>
    <col min="4" max="4" width="25.57421875" style="3" customWidth="1"/>
    <col min="5" max="16384" width="21.57421875" style="3" customWidth="1"/>
  </cols>
  <sheetData>
    <row r="1" spans="6:7" ht="15">
      <c r="F1" s="87" t="s">
        <v>108</v>
      </c>
      <c r="G1" s="88"/>
    </row>
    <row r="2" spans="6:7" ht="15">
      <c r="F2" s="88"/>
      <c r="G2" s="88"/>
    </row>
    <row r="3" spans="6:7" ht="44.25" customHeight="1">
      <c r="F3" s="88"/>
      <c r="G3" s="88"/>
    </row>
    <row r="4" spans="1:5" ht="15.75">
      <c r="A4" s="1"/>
      <c r="E4" s="6" t="s">
        <v>0</v>
      </c>
    </row>
    <row r="5" spans="1:7" ht="15.75">
      <c r="A5" s="6"/>
      <c r="E5" s="94" t="s">
        <v>38</v>
      </c>
      <c r="F5" s="94"/>
      <c r="G5" s="94"/>
    </row>
    <row r="6" spans="1:7" ht="34.5" customHeight="1">
      <c r="A6" s="1"/>
      <c r="B6" s="1"/>
      <c r="E6" s="91" t="s">
        <v>39</v>
      </c>
      <c r="F6" s="91"/>
      <c r="G6" s="91"/>
    </row>
    <row r="7" spans="1:7" ht="15" customHeight="1">
      <c r="A7" s="1"/>
      <c r="E7" s="92" t="s">
        <v>1</v>
      </c>
      <c r="F7" s="92"/>
      <c r="G7" s="92"/>
    </row>
    <row r="8" spans="1:7" ht="15" customHeight="1">
      <c r="A8" s="6"/>
      <c r="E8" s="97" t="s">
        <v>109</v>
      </c>
      <c r="F8" s="97"/>
      <c r="G8" s="97"/>
    </row>
    <row r="9" spans="1:7" ht="15" customHeight="1">
      <c r="A9" s="6"/>
      <c r="E9" s="5"/>
      <c r="F9" s="5"/>
      <c r="G9" s="5"/>
    </row>
    <row r="10" spans="1:7" ht="15" customHeight="1">
      <c r="A10" s="6"/>
      <c r="E10" s="5"/>
      <c r="F10" s="5"/>
      <c r="G10" s="5"/>
    </row>
    <row r="11" spans="1:7" ht="13.5" customHeight="1" hidden="1">
      <c r="A11" s="1"/>
      <c r="B11" s="1"/>
      <c r="E11" s="5"/>
      <c r="F11" s="5"/>
      <c r="G11" s="5"/>
    </row>
    <row r="12" spans="1:7" ht="15" customHeight="1" hidden="1">
      <c r="A12" s="1"/>
      <c r="E12" s="5"/>
      <c r="F12" s="5"/>
      <c r="G12" s="5"/>
    </row>
    <row r="13" spans="5:7" ht="15" hidden="1">
      <c r="E13" s="5"/>
      <c r="F13" s="5"/>
      <c r="G13" s="5"/>
    </row>
    <row r="14" spans="5:7" ht="15" hidden="1">
      <c r="E14" s="5"/>
      <c r="F14" s="5"/>
      <c r="G14" s="5"/>
    </row>
    <row r="15" spans="1:7" ht="15">
      <c r="A15" s="89" t="s">
        <v>2</v>
      </c>
      <c r="B15" s="89"/>
      <c r="C15" s="89"/>
      <c r="D15" s="89"/>
      <c r="E15" s="89"/>
      <c r="F15" s="89"/>
      <c r="G15" s="89"/>
    </row>
    <row r="16" spans="1:7" ht="15">
      <c r="A16" s="89" t="s">
        <v>40</v>
      </c>
      <c r="B16" s="89"/>
      <c r="C16" s="89"/>
      <c r="D16" s="89"/>
      <c r="E16" s="89"/>
      <c r="F16" s="89"/>
      <c r="G16" s="89"/>
    </row>
    <row r="17" ht="15">
      <c r="D17" s="49" t="s">
        <v>110</v>
      </c>
    </row>
    <row r="19" spans="1:7" ht="15">
      <c r="A19" s="93" t="s">
        <v>3</v>
      </c>
      <c r="B19" s="14">
        <v>11100000</v>
      </c>
      <c r="C19" s="93"/>
      <c r="D19" s="85" t="s">
        <v>39</v>
      </c>
      <c r="E19" s="85"/>
      <c r="F19" s="85"/>
      <c r="G19" s="85"/>
    </row>
    <row r="20" spans="1:7" ht="14.25" customHeight="1">
      <c r="A20" s="93"/>
      <c r="B20" s="15" t="s">
        <v>36</v>
      </c>
      <c r="C20" s="93"/>
      <c r="D20" s="90" t="s">
        <v>34</v>
      </c>
      <c r="E20" s="90"/>
      <c r="F20" s="90"/>
      <c r="G20" s="90"/>
    </row>
    <row r="21" spans="1:7" ht="14.25" customHeight="1">
      <c r="A21" s="93" t="s">
        <v>4</v>
      </c>
      <c r="B21" s="14">
        <v>1110000</v>
      </c>
      <c r="C21" s="93"/>
      <c r="D21" s="85" t="s">
        <v>39</v>
      </c>
      <c r="E21" s="85"/>
      <c r="F21" s="85"/>
      <c r="G21" s="85"/>
    </row>
    <row r="22" spans="1:7" ht="15">
      <c r="A22" s="93"/>
      <c r="B22" s="15" t="s">
        <v>36</v>
      </c>
      <c r="C22" s="93"/>
      <c r="D22" s="66" t="s">
        <v>33</v>
      </c>
      <c r="E22" s="66"/>
      <c r="F22" s="66"/>
      <c r="G22" s="66"/>
    </row>
    <row r="23" spans="1:7" ht="15">
      <c r="A23" s="93" t="s">
        <v>5</v>
      </c>
      <c r="B23" s="14">
        <v>1115022</v>
      </c>
      <c r="C23" s="33" t="s">
        <v>57</v>
      </c>
      <c r="D23" s="85" t="s">
        <v>77</v>
      </c>
      <c r="E23" s="85"/>
      <c r="F23" s="85"/>
      <c r="G23" s="85"/>
    </row>
    <row r="24" spans="1:7" ht="15">
      <c r="A24" s="93"/>
      <c r="B24" s="16" t="s">
        <v>36</v>
      </c>
      <c r="C24" s="16" t="s">
        <v>6</v>
      </c>
      <c r="D24" s="90" t="s">
        <v>35</v>
      </c>
      <c r="E24" s="90"/>
      <c r="F24" s="90"/>
      <c r="G24" s="90"/>
    </row>
    <row r="25" spans="1:7" ht="42" customHeight="1">
      <c r="A25" s="16" t="s">
        <v>7</v>
      </c>
      <c r="B25" s="61" t="s">
        <v>113</v>
      </c>
      <c r="C25" s="61"/>
      <c r="D25" s="61"/>
      <c r="E25" s="61"/>
      <c r="F25" s="61"/>
      <c r="G25" s="61"/>
    </row>
    <row r="26" spans="1:7" ht="15">
      <c r="A26" s="16" t="s">
        <v>8</v>
      </c>
      <c r="B26" s="61" t="s">
        <v>41</v>
      </c>
      <c r="C26" s="61"/>
      <c r="D26" s="61"/>
      <c r="E26" s="61"/>
      <c r="F26" s="61"/>
      <c r="G26" s="61"/>
    </row>
    <row r="27" spans="1:7" ht="34.5" customHeight="1">
      <c r="A27" s="16"/>
      <c r="B27" s="60" t="s">
        <v>112</v>
      </c>
      <c r="C27" s="60"/>
      <c r="D27" s="60"/>
      <c r="E27" s="60"/>
      <c r="F27" s="60"/>
      <c r="G27" s="60"/>
    </row>
    <row r="28" spans="1:7" ht="30" customHeight="1">
      <c r="A28" s="16"/>
      <c r="B28" s="61" t="s">
        <v>111</v>
      </c>
      <c r="C28" s="61"/>
      <c r="D28" s="61"/>
      <c r="E28" s="61"/>
      <c r="F28" s="61"/>
      <c r="G28" s="61"/>
    </row>
    <row r="29" spans="1:7" ht="16.5" customHeight="1">
      <c r="A29" s="2"/>
      <c r="B29" s="62" t="s">
        <v>56</v>
      </c>
      <c r="C29" s="62"/>
      <c r="D29" s="62"/>
      <c r="E29" s="62"/>
      <c r="F29" s="62"/>
      <c r="G29" s="62"/>
    </row>
    <row r="30" spans="1:7" ht="16.5" customHeight="1">
      <c r="A30" s="43" t="s">
        <v>9</v>
      </c>
      <c r="B30" s="44" t="s">
        <v>104</v>
      </c>
      <c r="C30" s="45"/>
      <c r="D30" s="46"/>
      <c r="E30" s="46"/>
      <c r="F30" s="46"/>
      <c r="G30" s="46"/>
    </row>
    <row r="31" spans="1:7" ht="16.5" customHeight="1">
      <c r="A31" s="41" t="s">
        <v>11</v>
      </c>
      <c r="B31" s="56" t="s">
        <v>105</v>
      </c>
      <c r="C31" s="56"/>
      <c r="D31" s="56"/>
      <c r="E31" s="56"/>
      <c r="F31" s="56"/>
      <c r="G31" s="56"/>
    </row>
    <row r="32" spans="1:7" ht="16.5" customHeight="1">
      <c r="A32" s="41" t="s">
        <v>3</v>
      </c>
      <c r="B32" s="57" t="s">
        <v>107</v>
      </c>
      <c r="C32" s="58"/>
      <c r="D32" s="58"/>
      <c r="E32" s="58"/>
      <c r="F32" s="58"/>
      <c r="G32" s="59"/>
    </row>
    <row r="33" spans="1:7" ht="16.5" customHeight="1">
      <c r="A33" s="47"/>
      <c r="B33" s="48"/>
      <c r="C33" s="48"/>
      <c r="D33" s="48"/>
      <c r="E33" s="48"/>
      <c r="F33" s="48"/>
      <c r="G33" s="48"/>
    </row>
    <row r="34" spans="1:2" ht="15">
      <c r="A34" s="18" t="s">
        <v>10</v>
      </c>
      <c r="B34" s="3" t="s">
        <v>42</v>
      </c>
    </row>
    <row r="35" spans="1:7" ht="24" customHeight="1">
      <c r="A35" s="18"/>
      <c r="B35" s="80" t="s">
        <v>78</v>
      </c>
      <c r="C35" s="80"/>
      <c r="D35" s="80"/>
      <c r="E35" s="80"/>
      <c r="F35" s="80"/>
      <c r="G35" s="80"/>
    </row>
    <row r="36" spans="1:7" ht="15">
      <c r="A36" s="16" t="s">
        <v>13</v>
      </c>
      <c r="B36" s="61" t="s">
        <v>37</v>
      </c>
      <c r="C36" s="61"/>
      <c r="D36" s="61"/>
      <c r="E36" s="61"/>
      <c r="F36" s="61"/>
      <c r="G36" s="61"/>
    </row>
    <row r="37" spans="1:7" ht="15">
      <c r="A37" s="16"/>
      <c r="B37" s="17"/>
      <c r="C37" s="17"/>
      <c r="D37" s="17"/>
      <c r="E37" s="17"/>
      <c r="F37" s="17"/>
      <c r="G37" s="17"/>
    </row>
    <row r="38" spans="1:7" ht="15">
      <c r="A38" s="9" t="s">
        <v>11</v>
      </c>
      <c r="B38" s="76" t="s">
        <v>12</v>
      </c>
      <c r="C38" s="76"/>
      <c r="D38" s="76"/>
      <c r="E38" s="76"/>
      <c r="F38" s="76"/>
      <c r="G38" s="76"/>
    </row>
    <row r="39" spans="1:7" s="42" customFormat="1" ht="20.25" customHeight="1">
      <c r="A39" s="41" t="s">
        <v>3</v>
      </c>
      <c r="B39" s="57" t="s">
        <v>99</v>
      </c>
      <c r="C39" s="58"/>
      <c r="D39" s="58"/>
      <c r="E39" s="58"/>
      <c r="F39" s="58"/>
      <c r="G39" s="59"/>
    </row>
    <row r="40" spans="1:7" s="42" customFormat="1" ht="16.5" customHeight="1">
      <c r="A40" s="41" t="s">
        <v>4</v>
      </c>
      <c r="B40" s="57" t="s">
        <v>100</v>
      </c>
      <c r="C40" s="58"/>
      <c r="D40" s="58"/>
      <c r="E40" s="58"/>
      <c r="F40" s="58"/>
      <c r="G40" s="59"/>
    </row>
    <row r="41" spans="1:7" s="42" customFormat="1" ht="18" customHeight="1">
      <c r="A41" s="41" t="s">
        <v>5</v>
      </c>
      <c r="B41" s="57" t="s">
        <v>101</v>
      </c>
      <c r="C41" s="58"/>
      <c r="D41" s="58"/>
      <c r="E41" s="58"/>
      <c r="F41" s="58"/>
      <c r="G41" s="59"/>
    </row>
    <row r="42" spans="1:7" s="42" customFormat="1" ht="16.5" customHeight="1">
      <c r="A42" s="41" t="s">
        <v>7</v>
      </c>
      <c r="B42" s="57" t="s">
        <v>102</v>
      </c>
      <c r="C42" s="58"/>
      <c r="D42" s="58"/>
      <c r="E42" s="58"/>
      <c r="F42" s="58"/>
      <c r="G42" s="59"/>
    </row>
    <row r="43" spans="1:7" ht="15">
      <c r="A43" s="16"/>
      <c r="B43" s="17"/>
      <c r="C43" s="17"/>
      <c r="D43" s="17"/>
      <c r="E43" s="17"/>
      <c r="F43" s="17"/>
      <c r="G43" s="17"/>
    </row>
    <row r="44" spans="1:7" ht="15">
      <c r="A44" s="16" t="s">
        <v>19</v>
      </c>
      <c r="B44" s="19" t="s">
        <v>15</v>
      </c>
      <c r="C44" s="17"/>
      <c r="D44" s="17"/>
      <c r="E44" s="17"/>
      <c r="F44" s="17"/>
      <c r="G44" s="17"/>
    </row>
    <row r="45" spans="1:7" ht="15">
      <c r="A45" s="20"/>
      <c r="G45" s="7" t="s">
        <v>14</v>
      </c>
    </row>
    <row r="46" spans="1:7" ht="15">
      <c r="A46" s="9" t="s">
        <v>11</v>
      </c>
      <c r="B46" s="54" t="s">
        <v>15</v>
      </c>
      <c r="C46" s="55"/>
      <c r="D46" s="9" t="s">
        <v>16</v>
      </c>
      <c r="E46" s="9" t="s">
        <v>17</v>
      </c>
      <c r="F46" s="54" t="s">
        <v>18</v>
      </c>
      <c r="G46" s="55"/>
    </row>
    <row r="47" spans="1:7" ht="15">
      <c r="A47" s="9">
        <v>1</v>
      </c>
      <c r="B47" s="54">
        <v>2</v>
      </c>
      <c r="C47" s="55"/>
      <c r="D47" s="9">
        <v>3</v>
      </c>
      <c r="E47" s="9">
        <v>4</v>
      </c>
      <c r="F47" s="54">
        <v>5</v>
      </c>
      <c r="G47" s="55"/>
    </row>
    <row r="48" spans="1:10" ht="15" customHeight="1">
      <c r="A48" s="9" t="s">
        <v>3</v>
      </c>
      <c r="B48" s="95" t="s">
        <v>61</v>
      </c>
      <c r="C48" s="96"/>
      <c r="D48" s="21">
        <v>38458.18</v>
      </c>
      <c r="E48" s="21"/>
      <c r="F48" s="50">
        <f>D48+E48</f>
        <v>38458.18</v>
      </c>
      <c r="G48" s="51"/>
      <c r="H48" s="32"/>
      <c r="I48" s="32"/>
      <c r="J48" s="32"/>
    </row>
    <row r="49" spans="1:10" ht="15" customHeight="1">
      <c r="A49" s="9" t="s">
        <v>4</v>
      </c>
      <c r="B49" s="95" t="s">
        <v>62</v>
      </c>
      <c r="C49" s="96"/>
      <c r="D49" s="21">
        <v>51462</v>
      </c>
      <c r="E49" s="21"/>
      <c r="F49" s="50">
        <f aca="true" t="shared" si="0" ref="F49:F55">D49+E49</f>
        <v>51462</v>
      </c>
      <c r="G49" s="51"/>
      <c r="H49" s="32"/>
      <c r="I49" s="32"/>
      <c r="J49" s="32"/>
    </row>
    <row r="50" spans="1:10" ht="15" customHeight="1">
      <c r="A50" s="31" t="s">
        <v>5</v>
      </c>
      <c r="B50" s="95" t="s">
        <v>58</v>
      </c>
      <c r="C50" s="96"/>
      <c r="D50" s="21">
        <v>14285.72</v>
      </c>
      <c r="E50" s="21"/>
      <c r="F50" s="50">
        <f t="shared" si="0"/>
        <v>14285.72</v>
      </c>
      <c r="G50" s="51"/>
      <c r="H50" s="32"/>
      <c r="I50" s="32"/>
      <c r="J50" s="32"/>
    </row>
    <row r="51" spans="1:10" ht="15" customHeight="1">
      <c r="A51" s="31" t="s">
        <v>7</v>
      </c>
      <c r="B51" s="95" t="s">
        <v>63</v>
      </c>
      <c r="C51" s="96"/>
      <c r="D51" s="21">
        <v>31055.9</v>
      </c>
      <c r="E51" s="21"/>
      <c r="F51" s="50">
        <f t="shared" si="0"/>
        <v>31055.9</v>
      </c>
      <c r="G51" s="51"/>
      <c r="H51" s="32"/>
      <c r="I51" s="32"/>
      <c r="J51" s="32"/>
    </row>
    <row r="52" spans="1:7" ht="15" customHeight="1" hidden="1">
      <c r="A52" s="31" t="s">
        <v>8</v>
      </c>
      <c r="B52" s="54"/>
      <c r="C52" s="55"/>
      <c r="D52" s="21"/>
      <c r="E52" s="21"/>
      <c r="F52" s="50">
        <f t="shared" si="0"/>
        <v>0</v>
      </c>
      <c r="G52" s="51"/>
    </row>
    <row r="53" spans="1:10" ht="15" customHeight="1" hidden="1">
      <c r="A53" s="31" t="s">
        <v>9</v>
      </c>
      <c r="B53" s="54"/>
      <c r="C53" s="55"/>
      <c r="D53" s="21"/>
      <c r="E53" s="21"/>
      <c r="F53" s="50">
        <f t="shared" si="0"/>
        <v>0</v>
      </c>
      <c r="G53" s="51"/>
      <c r="H53" s="32"/>
      <c r="I53" s="32"/>
      <c r="J53" s="32"/>
    </row>
    <row r="54" spans="1:10" ht="15" customHeight="1" hidden="1">
      <c r="A54" s="31" t="s">
        <v>10</v>
      </c>
      <c r="B54" s="76"/>
      <c r="C54" s="76"/>
      <c r="D54" s="21"/>
      <c r="E54" s="21"/>
      <c r="F54" s="50">
        <f t="shared" si="0"/>
        <v>0</v>
      </c>
      <c r="G54" s="51"/>
      <c r="H54" s="32"/>
      <c r="I54" s="32"/>
      <c r="J54" s="32"/>
    </row>
    <row r="55" spans="1:7" ht="15.75" customHeight="1">
      <c r="A55" s="70" t="s">
        <v>18</v>
      </c>
      <c r="B55" s="71"/>
      <c r="C55" s="72"/>
      <c r="D55" s="38">
        <f>D48+D49+D50+D51+D52+D53+D54</f>
        <v>135261.8</v>
      </c>
      <c r="E55" s="38"/>
      <c r="F55" s="52">
        <f t="shared" si="0"/>
        <v>135261.8</v>
      </c>
      <c r="G55" s="53"/>
    </row>
    <row r="56" ht="15.75">
      <c r="A56" s="2"/>
    </row>
    <row r="57" spans="1:7" ht="15">
      <c r="A57" s="30" t="s">
        <v>22</v>
      </c>
      <c r="B57" s="84" t="s">
        <v>20</v>
      </c>
      <c r="C57" s="84"/>
      <c r="D57" s="84"/>
      <c r="E57" s="84"/>
      <c r="F57" s="84"/>
      <c r="G57" s="84"/>
    </row>
    <row r="58" spans="1:7" ht="15">
      <c r="A58" s="24"/>
      <c r="B58" s="25"/>
      <c r="C58" s="25"/>
      <c r="D58" s="25"/>
      <c r="E58" s="25"/>
      <c r="F58" s="25"/>
      <c r="G58" s="26" t="s">
        <v>14</v>
      </c>
    </row>
    <row r="59" spans="1:7" ht="26.25" customHeight="1">
      <c r="A59" s="77" t="s">
        <v>21</v>
      </c>
      <c r="B59" s="78"/>
      <c r="C59" s="78"/>
      <c r="D59" s="79"/>
      <c r="E59" s="27" t="s">
        <v>16</v>
      </c>
      <c r="F59" s="27" t="s">
        <v>17</v>
      </c>
      <c r="G59" s="27" t="s">
        <v>18</v>
      </c>
    </row>
    <row r="60" spans="1:7" ht="15">
      <c r="A60" s="77">
        <v>1</v>
      </c>
      <c r="B60" s="78"/>
      <c r="C60" s="78"/>
      <c r="D60" s="79"/>
      <c r="E60" s="27">
        <v>2</v>
      </c>
      <c r="F60" s="28">
        <v>3</v>
      </c>
      <c r="G60" s="27">
        <v>4</v>
      </c>
    </row>
    <row r="61" spans="1:7" ht="35.25" customHeight="1">
      <c r="A61" s="67" t="s">
        <v>59</v>
      </c>
      <c r="B61" s="68"/>
      <c r="C61" s="68"/>
      <c r="D61" s="69"/>
      <c r="E61" s="21">
        <v>135261.8</v>
      </c>
      <c r="F61" s="21"/>
      <c r="G61" s="29">
        <f>E61+F61</f>
        <v>135261.8</v>
      </c>
    </row>
    <row r="62" spans="1:7" ht="15.75" customHeight="1">
      <c r="A62" s="77" t="s">
        <v>18</v>
      </c>
      <c r="B62" s="78"/>
      <c r="C62" s="78"/>
      <c r="D62" s="79"/>
      <c r="E62" s="29">
        <f>E61</f>
        <v>135261.8</v>
      </c>
      <c r="F62" s="29"/>
      <c r="G62" s="29">
        <f>G61</f>
        <v>135261.8</v>
      </c>
    </row>
    <row r="63" ht="15.75">
      <c r="A63" s="2"/>
    </row>
    <row r="64" spans="1:7" ht="15">
      <c r="A64" s="16" t="s">
        <v>106</v>
      </c>
      <c r="B64" s="61" t="s">
        <v>23</v>
      </c>
      <c r="C64" s="61"/>
      <c r="D64" s="61"/>
      <c r="E64" s="61"/>
      <c r="F64" s="61"/>
      <c r="G64" s="61"/>
    </row>
    <row r="65" ht="15">
      <c r="A65" s="20"/>
    </row>
    <row r="66" spans="1:7" ht="46.5" customHeight="1">
      <c r="A66" s="9" t="s">
        <v>11</v>
      </c>
      <c r="B66" s="9" t="s">
        <v>24</v>
      </c>
      <c r="C66" s="9" t="s">
        <v>25</v>
      </c>
      <c r="D66" s="9" t="s">
        <v>26</v>
      </c>
      <c r="E66" s="9" t="s">
        <v>16</v>
      </c>
      <c r="F66" s="9" t="s">
        <v>17</v>
      </c>
      <c r="G66" s="9" t="s">
        <v>18</v>
      </c>
    </row>
    <row r="67" spans="1:7" ht="15">
      <c r="A67" s="9">
        <v>1</v>
      </c>
      <c r="B67" s="9">
        <v>2</v>
      </c>
      <c r="C67" s="9">
        <v>3</v>
      </c>
      <c r="D67" s="9">
        <v>4</v>
      </c>
      <c r="E67" s="9">
        <v>5</v>
      </c>
      <c r="F67" s="9">
        <v>6</v>
      </c>
      <c r="G67" s="9">
        <v>7</v>
      </c>
    </row>
    <row r="68" spans="1:7" ht="19.5" customHeight="1">
      <c r="A68" s="81" t="s">
        <v>79</v>
      </c>
      <c r="B68" s="82"/>
      <c r="C68" s="82"/>
      <c r="D68" s="82"/>
      <c r="E68" s="82"/>
      <c r="F68" s="82"/>
      <c r="G68" s="83"/>
    </row>
    <row r="69" spans="1:7" ht="15.75">
      <c r="A69" s="8">
        <v>1</v>
      </c>
      <c r="B69" s="63" t="s">
        <v>27</v>
      </c>
      <c r="C69" s="64"/>
      <c r="D69" s="64"/>
      <c r="E69" s="64"/>
      <c r="F69" s="64"/>
      <c r="G69" s="65"/>
    </row>
    <row r="70" spans="1:7" ht="93.75" customHeight="1">
      <c r="A70" s="11" t="s">
        <v>48</v>
      </c>
      <c r="B70" s="12" t="s">
        <v>80</v>
      </c>
      <c r="C70" s="10" t="s">
        <v>64</v>
      </c>
      <c r="D70" s="10" t="s">
        <v>65</v>
      </c>
      <c r="E70" s="11" t="s">
        <v>114</v>
      </c>
      <c r="F70" s="11"/>
      <c r="G70" s="11" t="str">
        <f>E70</f>
        <v>35000</v>
      </c>
    </row>
    <row r="71" spans="1:7" ht="66" customHeight="1">
      <c r="A71" s="11" t="s">
        <v>49</v>
      </c>
      <c r="B71" s="12" t="s">
        <v>81</v>
      </c>
      <c r="C71" s="10" t="s">
        <v>53</v>
      </c>
      <c r="D71" s="10" t="s">
        <v>66</v>
      </c>
      <c r="E71" s="39">
        <v>16</v>
      </c>
      <c r="F71" s="39"/>
      <c r="G71" s="39">
        <v>16</v>
      </c>
    </row>
    <row r="72" spans="1:7" ht="42" customHeight="1" hidden="1">
      <c r="A72" s="11"/>
      <c r="B72" s="12"/>
      <c r="C72" s="10"/>
      <c r="D72" s="10"/>
      <c r="E72" s="13"/>
      <c r="F72" s="13"/>
      <c r="G72" s="13"/>
    </row>
    <row r="73" spans="1:7" ht="47.25" customHeight="1" hidden="1">
      <c r="A73" s="11"/>
      <c r="B73" s="12"/>
      <c r="C73" s="10"/>
      <c r="D73" s="10"/>
      <c r="E73" s="11"/>
      <c r="F73" s="11"/>
      <c r="G73" s="11"/>
    </row>
    <row r="74" spans="1:7" ht="15.75">
      <c r="A74" s="8">
        <v>2</v>
      </c>
      <c r="B74" s="63" t="s">
        <v>28</v>
      </c>
      <c r="C74" s="64"/>
      <c r="D74" s="64"/>
      <c r="E74" s="64"/>
      <c r="F74" s="64"/>
      <c r="G74" s="65"/>
    </row>
    <row r="75" spans="1:7" ht="69.75" customHeight="1">
      <c r="A75" s="11" t="s">
        <v>50</v>
      </c>
      <c r="B75" s="12" t="s">
        <v>82</v>
      </c>
      <c r="C75" s="10" t="s">
        <v>67</v>
      </c>
      <c r="D75" s="10" t="s">
        <v>68</v>
      </c>
      <c r="E75" s="11" t="s">
        <v>83</v>
      </c>
      <c r="F75" s="11"/>
      <c r="G75" s="11" t="s">
        <v>83</v>
      </c>
    </row>
    <row r="76" spans="1:7" ht="10.5" customHeight="1" hidden="1">
      <c r="A76" s="11"/>
      <c r="B76" s="12"/>
      <c r="C76" s="10"/>
      <c r="D76" s="10"/>
      <c r="E76" s="11"/>
      <c r="F76" s="11"/>
      <c r="G76" s="11"/>
    </row>
    <row r="77" spans="1:7" ht="15.75">
      <c r="A77" s="8">
        <v>3</v>
      </c>
      <c r="B77" s="63" t="s">
        <v>29</v>
      </c>
      <c r="C77" s="64"/>
      <c r="D77" s="64"/>
      <c r="E77" s="64"/>
      <c r="F77" s="64"/>
      <c r="G77" s="65"/>
    </row>
    <row r="78" spans="1:16" ht="78" customHeight="1">
      <c r="A78" s="10" t="s">
        <v>51</v>
      </c>
      <c r="B78" s="34" t="s">
        <v>69</v>
      </c>
      <c r="C78" s="35" t="s">
        <v>60</v>
      </c>
      <c r="D78" s="10" t="s">
        <v>70</v>
      </c>
      <c r="E78" s="13">
        <f>E70/E75</f>
        <v>29.166666666666668</v>
      </c>
      <c r="F78" s="39"/>
      <c r="G78" s="13">
        <f>E78</f>
        <v>29.166666666666668</v>
      </c>
      <c r="H78" s="32"/>
      <c r="I78" s="32"/>
      <c r="J78" s="32"/>
      <c r="K78" s="32"/>
      <c r="L78" s="32"/>
      <c r="M78" s="32"/>
      <c r="N78" s="32"/>
      <c r="O78" s="32"/>
      <c r="P78" s="32"/>
    </row>
    <row r="79" spans="1:7" ht="15.75">
      <c r="A79" s="8">
        <v>4</v>
      </c>
      <c r="B79" s="63" t="s">
        <v>115</v>
      </c>
      <c r="C79" s="64"/>
      <c r="D79" s="64"/>
      <c r="E79" s="64"/>
      <c r="F79" s="64"/>
      <c r="G79" s="65"/>
    </row>
    <row r="80" spans="1:7" ht="98.25" customHeight="1">
      <c r="A80" s="11" t="s">
        <v>52</v>
      </c>
      <c r="B80" s="34" t="s">
        <v>71</v>
      </c>
      <c r="C80" s="36" t="s">
        <v>55</v>
      </c>
      <c r="D80" s="10" t="s">
        <v>103</v>
      </c>
      <c r="E80" s="39">
        <v>100</v>
      </c>
      <c r="F80" s="40"/>
      <c r="G80" s="39">
        <v>100</v>
      </c>
    </row>
    <row r="81" spans="1:7" ht="22.5" customHeight="1">
      <c r="A81" s="73" t="s">
        <v>84</v>
      </c>
      <c r="B81" s="74"/>
      <c r="C81" s="74"/>
      <c r="D81" s="74"/>
      <c r="E81" s="74"/>
      <c r="F81" s="74"/>
      <c r="G81" s="75"/>
    </row>
    <row r="82" spans="1:7" ht="21" customHeight="1">
      <c r="A82" s="8">
        <v>1</v>
      </c>
      <c r="B82" s="63" t="s">
        <v>27</v>
      </c>
      <c r="C82" s="64"/>
      <c r="D82" s="64"/>
      <c r="E82" s="64"/>
      <c r="F82" s="64"/>
      <c r="G82" s="65"/>
    </row>
    <row r="83" spans="1:7" ht="95.25" customHeight="1">
      <c r="A83" s="11" t="s">
        <v>48</v>
      </c>
      <c r="B83" s="34" t="s">
        <v>85</v>
      </c>
      <c r="C83" s="36" t="s">
        <v>64</v>
      </c>
      <c r="D83" s="10" t="s">
        <v>65</v>
      </c>
      <c r="E83" s="13">
        <v>35000</v>
      </c>
      <c r="F83" s="37"/>
      <c r="G83" s="13">
        <v>35000</v>
      </c>
    </row>
    <row r="84" spans="1:7" ht="70.5" customHeight="1">
      <c r="A84" s="11" t="s">
        <v>49</v>
      </c>
      <c r="B84" s="34" t="s">
        <v>86</v>
      </c>
      <c r="C84" s="36" t="s">
        <v>53</v>
      </c>
      <c r="D84" s="10" t="s">
        <v>66</v>
      </c>
      <c r="E84" s="39">
        <v>13</v>
      </c>
      <c r="F84" s="37"/>
      <c r="G84" s="39">
        <v>13</v>
      </c>
    </row>
    <row r="85" spans="1:7" ht="18" customHeight="1">
      <c r="A85" s="8">
        <v>2</v>
      </c>
      <c r="B85" s="63" t="s">
        <v>28</v>
      </c>
      <c r="C85" s="64"/>
      <c r="D85" s="64"/>
      <c r="E85" s="64"/>
      <c r="F85" s="64"/>
      <c r="G85" s="65"/>
    </row>
    <row r="86" spans="1:7" ht="80.25" customHeight="1">
      <c r="A86" s="11" t="s">
        <v>50</v>
      </c>
      <c r="B86" s="34" t="s">
        <v>87</v>
      </c>
      <c r="C86" s="36" t="s">
        <v>67</v>
      </c>
      <c r="D86" s="10" t="s">
        <v>68</v>
      </c>
      <c r="E86" s="39">
        <v>730</v>
      </c>
      <c r="F86" s="40"/>
      <c r="G86" s="39">
        <v>730</v>
      </c>
    </row>
    <row r="87" spans="1:7" ht="16.5" customHeight="1">
      <c r="A87" s="8">
        <v>3</v>
      </c>
      <c r="B87" s="63" t="s">
        <v>29</v>
      </c>
      <c r="C87" s="64"/>
      <c r="D87" s="64"/>
      <c r="E87" s="64"/>
      <c r="F87" s="64"/>
      <c r="G87" s="65"/>
    </row>
    <row r="88" spans="1:7" ht="69" customHeight="1">
      <c r="A88" s="11" t="s">
        <v>51</v>
      </c>
      <c r="B88" s="34" t="s">
        <v>88</v>
      </c>
      <c r="C88" s="36" t="s">
        <v>60</v>
      </c>
      <c r="D88" s="10" t="s">
        <v>70</v>
      </c>
      <c r="E88" s="13">
        <f>E83/E86</f>
        <v>47.945205479452056</v>
      </c>
      <c r="F88" s="37"/>
      <c r="G88" s="13">
        <f>E88</f>
        <v>47.945205479452056</v>
      </c>
    </row>
    <row r="89" spans="1:7" ht="18.75" customHeight="1">
      <c r="A89" s="8">
        <v>4</v>
      </c>
      <c r="B89" s="63" t="s">
        <v>30</v>
      </c>
      <c r="C89" s="64"/>
      <c r="D89" s="64"/>
      <c r="E89" s="64"/>
      <c r="F89" s="64"/>
      <c r="G89" s="65"/>
    </row>
    <row r="90" spans="1:7" ht="94.5" customHeight="1">
      <c r="A90" s="11" t="s">
        <v>52</v>
      </c>
      <c r="B90" s="34" t="s">
        <v>89</v>
      </c>
      <c r="C90" s="36" t="s">
        <v>55</v>
      </c>
      <c r="D90" s="10" t="s">
        <v>103</v>
      </c>
      <c r="E90" s="39">
        <v>120</v>
      </c>
      <c r="F90" s="40"/>
      <c r="G90" s="39">
        <v>120</v>
      </c>
    </row>
    <row r="91" spans="1:7" ht="19.5" customHeight="1">
      <c r="A91" s="73" t="s">
        <v>90</v>
      </c>
      <c r="B91" s="74"/>
      <c r="C91" s="74"/>
      <c r="D91" s="74"/>
      <c r="E91" s="74"/>
      <c r="F91" s="74"/>
      <c r="G91" s="75"/>
    </row>
    <row r="92" spans="1:7" ht="18.75" customHeight="1">
      <c r="A92" s="8">
        <v>1</v>
      </c>
      <c r="B92" s="63" t="s">
        <v>27</v>
      </c>
      <c r="C92" s="64"/>
      <c r="D92" s="64"/>
      <c r="E92" s="64"/>
      <c r="F92" s="64"/>
      <c r="G92" s="65"/>
    </row>
    <row r="93" spans="1:7" ht="105.75" customHeight="1">
      <c r="A93" s="11" t="s">
        <v>48</v>
      </c>
      <c r="B93" s="34" t="s">
        <v>91</v>
      </c>
      <c r="C93" s="10" t="s">
        <v>64</v>
      </c>
      <c r="D93" s="10" t="s">
        <v>65</v>
      </c>
      <c r="E93" s="13">
        <v>34105.9</v>
      </c>
      <c r="F93" s="37"/>
      <c r="G93" s="13">
        <v>34105.9</v>
      </c>
    </row>
    <row r="94" spans="1:7" ht="58.5" customHeight="1">
      <c r="A94" s="11" t="s">
        <v>49</v>
      </c>
      <c r="B94" s="34" t="s">
        <v>92</v>
      </c>
      <c r="C94" s="36" t="s">
        <v>53</v>
      </c>
      <c r="D94" s="10" t="s">
        <v>66</v>
      </c>
      <c r="E94" s="39">
        <v>4</v>
      </c>
      <c r="F94" s="40"/>
      <c r="G94" s="39">
        <v>4</v>
      </c>
    </row>
    <row r="95" spans="1:7" ht="21" customHeight="1">
      <c r="A95" s="8">
        <v>2</v>
      </c>
      <c r="B95" s="63" t="s">
        <v>28</v>
      </c>
      <c r="C95" s="64"/>
      <c r="D95" s="64"/>
      <c r="E95" s="64"/>
      <c r="F95" s="64"/>
      <c r="G95" s="65"/>
    </row>
    <row r="96" spans="1:7" ht="81.75" customHeight="1">
      <c r="A96" s="11" t="s">
        <v>50</v>
      </c>
      <c r="B96" s="34" t="s">
        <v>93</v>
      </c>
      <c r="C96" s="36" t="s">
        <v>67</v>
      </c>
      <c r="D96" s="10" t="s">
        <v>68</v>
      </c>
      <c r="E96" s="39">
        <v>130</v>
      </c>
      <c r="F96" s="40"/>
      <c r="G96" s="39">
        <v>130</v>
      </c>
    </row>
    <row r="97" spans="1:7" ht="17.25" customHeight="1">
      <c r="A97" s="8">
        <v>3</v>
      </c>
      <c r="B97" s="63">
        <f>E93/E96</f>
        <v>262.3530769230769</v>
      </c>
      <c r="C97" s="64"/>
      <c r="D97" s="64"/>
      <c r="E97" s="64"/>
      <c r="F97" s="64"/>
      <c r="G97" s="65"/>
    </row>
    <row r="98" spans="1:7" ht="74.25" customHeight="1">
      <c r="A98" s="11" t="s">
        <v>51</v>
      </c>
      <c r="B98" s="34" t="s">
        <v>94</v>
      </c>
      <c r="C98" s="36" t="s">
        <v>64</v>
      </c>
      <c r="D98" s="10" t="s">
        <v>70</v>
      </c>
      <c r="E98" s="13">
        <v>180.39</v>
      </c>
      <c r="F98" s="37"/>
      <c r="G98" s="13">
        <f>E98</f>
        <v>180.39</v>
      </c>
    </row>
    <row r="99" spans="1:7" ht="18" customHeight="1">
      <c r="A99" s="8">
        <v>4</v>
      </c>
      <c r="B99" s="63" t="s">
        <v>30</v>
      </c>
      <c r="C99" s="64"/>
      <c r="D99" s="64"/>
      <c r="E99" s="64"/>
      <c r="F99" s="64"/>
      <c r="G99" s="65"/>
    </row>
    <row r="100" spans="1:7" ht="74.25" customHeight="1">
      <c r="A100" s="11" t="s">
        <v>52</v>
      </c>
      <c r="B100" s="34" t="s">
        <v>95</v>
      </c>
      <c r="C100" s="36" t="s">
        <v>55</v>
      </c>
      <c r="D100" s="10" t="s">
        <v>103</v>
      </c>
      <c r="E100" s="39">
        <v>113</v>
      </c>
      <c r="F100" s="40"/>
      <c r="G100" s="39">
        <v>113</v>
      </c>
    </row>
    <row r="101" spans="1:7" ht="24" customHeight="1">
      <c r="A101" s="98" t="s">
        <v>96</v>
      </c>
      <c r="B101" s="99"/>
      <c r="C101" s="99"/>
      <c r="D101" s="99"/>
      <c r="E101" s="99"/>
      <c r="F101" s="99"/>
      <c r="G101" s="100"/>
    </row>
    <row r="102" spans="1:7" ht="24" customHeight="1">
      <c r="A102" s="8">
        <v>1</v>
      </c>
      <c r="B102" s="63" t="s">
        <v>27</v>
      </c>
      <c r="C102" s="64"/>
      <c r="D102" s="64"/>
      <c r="E102" s="64"/>
      <c r="F102" s="64"/>
      <c r="G102" s="65"/>
    </row>
    <row r="103" spans="1:7" ht="38.25" customHeight="1">
      <c r="A103" s="11" t="s">
        <v>48</v>
      </c>
      <c r="B103" s="34" t="s">
        <v>72</v>
      </c>
      <c r="C103" s="36" t="s">
        <v>64</v>
      </c>
      <c r="D103" s="10" t="s">
        <v>73</v>
      </c>
      <c r="E103" s="13">
        <v>31055.9</v>
      </c>
      <c r="F103" s="37"/>
      <c r="G103" s="13">
        <f>E103</f>
        <v>31055.9</v>
      </c>
    </row>
    <row r="104" spans="1:7" ht="21" customHeight="1">
      <c r="A104" s="8">
        <v>2</v>
      </c>
      <c r="B104" s="63" t="s">
        <v>28</v>
      </c>
      <c r="C104" s="64"/>
      <c r="D104" s="64"/>
      <c r="E104" s="64"/>
      <c r="F104" s="64"/>
      <c r="G104" s="65"/>
    </row>
    <row r="105" spans="1:7" ht="42" customHeight="1">
      <c r="A105" s="11" t="s">
        <v>50</v>
      </c>
      <c r="B105" s="34" t="s">
        <v>74</v>
      </c>
      <c r="C105" s="36" t="s">
        <v>54</v>
      </c>
      <c r="D105" s="10" t="s">
        <v>75</v>
      </c>
      <c r="E105" s="39">
        <v>5</v>
      </c>
      <c r="F105" s="37"/>
      <c r="G105" s="39">
        <v>5</v>
      </c>
    </row>
    <row r="106" spans="1:7" ht="17.25" customHeight="1">
      <c r="A106" s="8">
        <v>3</v>
      </c>
      <c r="B106" s="63" t="s">
        <v>29</v>
      </c>
      <c r="C106" s="64"/>
      <c r="D106" s="64"/>
      <c r="E106" s="64"/>
      <c r="F106" s="64"/>
      <c r="G106" s="65"/>
    </row>
    <row r="107" spans="1:7" ht="33" customHeight="1">
      <c r="A107" s="11" t="s">
        <v>51</v>
      </c>
      <c r="B107" s="34" t="s">
        <v>76</v>
      </c>
      <c r="C107" s="36" t="s">
        <v>60</v>
      </c>
      <c r="D107" s="10" t="s">
        <v>73</v>
      </c>
      <c r="E107" s="13">
        <f>E103/E105</f>
        <v>6211.18</v>
      </c>
      <c r="F107" s="37"/>
      <c r="G107" s="13">
        <f>G103/G105</f>
        <v>6211.18</v>
      </c>
    </row>
    <row r="108" spans="1:7" ht="17.25" customHeight="1">
      <c r="A108" s="8">
        <v>4</v>
      </c>
      <c r="B108" s="63" t="s">
        <v>30</v>
      </c>
      <c r="C108" s="64"/>
      <c r="D108" s="64"/>
      <c r="E108" s="64"/>
      <c r="F108" s="64"/>
      <c r="G108" s="65"/>
    </row>
    <row r="109" spans="1:7" ht="79.5" customHeight="1">
      <c r="A109" s="11" t="s">
        <v>52</v>
      </c>
      <c r="B109" s="34" t="s">
        <v>97</v>
      </c>
      <c r="C109" s="36" t="s">
        <v>55</v>
      </c>
      <c r="D109" s="10" t="s">
        <v>103</v>
      </c>
      <c r="E109" s="39" t="s">
        <v>98</v>
      </c>
      <c r="F109" s="37"/>
      <c r="G109" s="39" t="s">
        <v>98</v>
      </c>
    </row>
    <row r="110" ht="15.75">
      <c r="A110" s="2"/>
    </row>
    <row r="111" spans="1:4" ht="15.75" customHeight="1">
      <c r="A111" s="61" t="s">
        <v>43</v>
      </c>
      <c r="B111" s="61"/>
      <c r="C111" s="61"/>
      <c r="D111" s="22"/>
    </row>
    <row r="112" spans="1:7" ht="24.75" customHeight="1">
      <c r="A112" s="61"/>
      <c r="B112" s="61"/>
      <c r="C112" s="61"/>
      <c r="D112" s="23"/>
      <c r="E112" s="5"/>
      <c r="F112" s="86" t="s">
        <v>44</v>
      </c>
      <c r="G112" s="86"/>
    </row>
    <row r="113" spans="1:7" ht="15">
      <c r="A113" s="4"/>
      <c r="B113" s="16"/>
      <c r="D113" s="15" t="s">
        <v>31</v>
      </c>
      <c r="F113" s="66" t="s">
        <v>46</v>
      </c>
      <c r="G113" s="66"/>
    </row>
    <row r="114" spans="1:4" ht="15.75" customHeight="1">
      <c r="A114" s="61" t="s">
        <v>32</v>
      </c>
      <c r="B114" s="61"/>
      <c r="C114" s="16"/>
      <c r="D114" s="16"/>
    </row>
    <row r="115" spans="1:7" ht="33" customHeight="1">
      <c r="A115" s="61" t="s">
        <v>47</v>
      </c>
      <c r="B115" s="61"/>
      <c r="C115" s="61"/>
      <c r="D115" s="23"/>
      <c r="E115" s="5"/>
      <c r="F115" s="86" t="s">
        <v>45</v>
      </c>
      <c r="G115" s="86"/>
    </row>
    <row r="116" spans="1:7" ht="15">
      <c r="A116" s="22"/>
      <c r="B116" s="16"/>
      <c r="C116" s="16"/>
      <c r="D116" s="15" t="s">
        <v>31</v>
      </c>
      <c r="F116" s="66" t="s">
        <v>46</v>
      </c>
      <c r="G116" s="66"/>
    </row>
    <row r="117" ht="15">
      <c r="A117" s="3" t="s">
        <v>116</v>
      </c>
    </row>
    <row r="118" ht="15">
      <c r="A118" s="3" t="s">
        <v>117</v>
      </c>
    </row>
  </sheetData>
  <sheetProtection/>
  <mergeCells count="85">
    <mergeCell ref="B87:G87"/>
    <mergeCell ref="B89:G89"/>
    <mergeCell ref="E5:G5"/>
    <mergeCell ref="B48:C48"/>
    <mergeCell ref="B49:C49"/>
    <mergeCell ref="B50:C50"/>
    <mergeCell ref="B51:C51"/>
    <mergeCell ref="B92:G92"/>
    <mergeCell ref="E8:G8"/>
    <mergeCell ref="A81:G81"/>
    <mergeCell ref="B82:G82"/>
    <mergeCell ref="B85:G85"/>
    <mergeCell ref="A19:A20"/>
    <mergeCell ref="C19:C20"/>
    <mergeCell ref="A21:A22"/>
    <mergeCell ref="C21:C22"/>
    <mergeCell ref="B26:G26"/>
    <mergeCell ref="B25:G25"/>
    <mergeCell ref="F1:G3"/>
    <mergeCell ref="B36:G36"/>
    <mergeCell ref="A16:G16"/>
    <mergeCell ref="D20:G20"/>
    <mergeCell ref="D19:G19"/>
    <mergeCell ref="E6:G6"/>
    <mergeCell ref="E7:G7"/>
    <mergeCell ref="A15:G15"/>
    <mergeCell ref="A23:A24"/>
    <mergeCell ref="D24:G24"/>
    <mergeCell ref="D21:G21"/>
    <mergeCell ref="D22:G22"/>
    <mergeCell ref="F115:G115"/>
    <mergeCell ref="F112:G112"/>
    <mergeCell ref="A115:C115"/>
    <mergeCell ref="B47:C47"/>
    <mergeCell ref="B39:G39"/>
    <mergeCell ref="B40:G40"/>
    <mergeCell ref="D23:G23"/>
    <mergeCell ref="B97:G97"/>
    <mergeCell ref="B42:G42"/>
    <mergeCell ref="F116:G116"/>
    <mergeCell ref="A114:B114"/>
    <mergeCell ref="B57:G57"/>
    <mergeCell ref="B64:G64"/>
    <mergeCell ref="B77:G77"/>
    <mergeCell ref="B95:G95"/>
    <mergeCell ref="A101:G101"/>
    <mergeCell ref="B104:G104"/>
    <mergeCell ref="B106:G106"/>
    <mergeCell ref="B54:C54"/>
    <mergeCell ref="B53:C53"/>
    <mergeCell ref="B79:G79"/>
    <mergeCell ref="A59:D59"/>
    <mergeCell ref="A60:D60"/>
    <mergeCell ref="B52:C52"/>
    <mergeCell ref="A62:D62"/>
    <mergeCell ref="A68:G68"/>
    <mergeCell ref="B102:G102"/>
    <mergeCell ref="F113:G113"/>
    <mergeCell ref="A61:D61"/>
    <mergeCell ref="B69:G69"/>
    <mergeCell ref="B74:G74"/>
    <mergeCell ref="A55:C55"/>
    <mergeCell ref="A91:G91"/>
    <mergeCell ref="A111:C112"/>
    <mergeCell ref="B99:G99"/>
    <mergeCell ref="B108:G108"/>
    <mergeCell ref="B31:G31"/>
    <mergeCell ref="B32:G32"/>
    <mergeCell ref="B27:G27"/>
    <mergeCell ref="B28:G28"/>
    <mergeCell ref="B29:G29"/>
    <mergeCell ref="F46:G46"/>
    <mergeCell ref="B46:C46"/>
    <mergeCell ref="B35:G35"/>
    <mergeCell ref="B38:G38"/>
    <mergeCell ref="B41:G41"/>
    <mergeCell ref="F53:G53"/>
    <mergeCell ref="F54:G54"/>
    <mergeCell ref="F55:G55"/>
    <mergeCell ref="F47:G47"/>
    <mergeCell ref="F48:G48"/>
    <mergeCell ref="F49:G49"/>
    <mergeCell ref="F50:G50"/>
    <mergeCell ref="F51:G51"/>
    <mergeCell ref="F52:G52"/>
  </mergeCells>
  <printOptions/>
  <pageMargins left="0.18" right="0.16" top="0.52" bottom="0.29" header="0.3" footer="0.3"/>
  <pageSetup fitToHeight="0" fitToWidth="1" horizontalDpi="600" verticalDpi="600" orientation="landscape" paperSize="9" r:id="rId1"/>
  <rowBreaks count="6" manualBreakCount="6">
    <brk id="29" max="6" man="1"/>
    <brk id="63" max="255" man="1"/>
    <brk id="78" max="255" man="1"/>
    <brk id="86" max="255" man="1"/>
    <brk id="94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2019-12-26T14:30:49Z</cp:lastPrinted>
  <dcterms:created xsi:type="dcterms:W3CDTF">2018-12-28T08:43:53Z</dcterms:created>
  <dcterms:modified xsi:type="dcterms:W3CDTF">2019-12-26T14:32:14Z</dcterms:modified>
  <cp:category/>
  <cp:version/>
  <cp:contentType/>
  <cp:contentStatus/>
</cp:coreProperties>
</file>