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</sheets>
  <definedNames>
    <definedName name="_xlnm.Print_Area" localSheetId="0">'паспорт'!$A$1:$G$78</definedName>
  </definedNames>
  <calcPr fullCalcOnLoad="1"/>
</workbook>
</file>

<file path=xl/sharedStrings.xml><?xml version="1.0" encoding="utf-8"?>
<sst xmlns="http://schemas.openxmlformats.org/spreadsheetml/2006/main" count="119" uniqueCount="92">
  <si>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</si>
  <si>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</si>
  <si>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</si>
  <si>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</si>
  <si>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</si>
  <si>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</si>
  <si>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</si>
  <si>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</si>
  <si>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</si>
  <si>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</si>
  <si>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</si>
  <si>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</si>
  <si>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</si>
  <si>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</si>
  <si>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</si>
  <si>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</si>
  <si>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</si>
  <si>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</si>
  <si>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</si>
  <si>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</si>
  <si>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</si>
  <si>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</si>
  <si>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</si>
  <si>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</si>
  <si>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</si>
  <si>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</si>
  <si>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</si>
  <si>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</si>
  <si>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</si>
  <si>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</si>
  <si>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</si>
  <si>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</si>
  <si>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</si>
  <si>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</si>
  <si>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</si>
  <si>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(код)</t>
  </si>
  <si>
    <t>Завдання бюджетної програми</t>
  </si>
  <si>
    <t>наказ</t>
  </si>
  <si>
    <t xml:space="preserve">Управління у справах сім'ї, молоді та спорту Житомирської міської ради </t>
  </si>
  <si>
    <t>бюджетної програми місцевого бюджету на 2019 рік</t>
  </si>
  <si>
    <t xml:space="preserve">Підстави для виконання бюджетної програми: </t>
  </si>
  <si>
    <t>Мета бюджетної програми:</t>
  </si>
  <si>
    <t>Начальник управління у справах сім"ї, молоді та спорту Житомирської міської ради</t>
  </si>
  <si>
    <t>І. А. Ковальчук</t>
  </si>
  <si>
    <t>Д.А. Прохорчук</t>
  </si>
  <si>
    <t>(ініціали, прізвище)</t>
  </si>
  <si>
    <t xml:space="preserve">Директор департаменту бюджету та фінансів
Житомирської міської ради  </t>
  </si>
  <si>
    <t>1.1.</t>
  </si>
  <si>
    <t>2.1.</t>
  </si>
  <si>
    <t>3.1.</t>
  </si>
  <si>
    <t>3.2.</t>
  </si>
  <si>
    <t>грн.</t>
  </si>
  <si>
    <t>%</t>
  </si>
  <si>
    <t>Соціальне забезпечення</t>
  </si>
  <si>
    <t>2</t>
  </si>
  <si>
    <t xml:space="preserve">Проект концепції інтегрованого розвитку Житомира до 2030 року.                                                </t>
  </si>
  <si>
    <t xml:space="preserve">Завдання. 1 Проведення регіональних заходів, спрямованих на підтримку сім'ї, демографічний розвиток </t>
  </si>
  <si>
    <t>Внески до статутного капіталу суб"єктів господарювання</t>
  </si>
  <si>
    <t>Створення статутного капіталу КП "ФК "Полісся" для утримання футбольної команди, яка представляє місто на Всеукраїнському рівні</t>
  </si>
  <si>
    <t>Міська цільова соціальна програма розвитку галузі фізичної культури і спорту на 2016-2020 роки</t>
  </si>
  <si>
    <t>Результат фінансової діяльності підприємств на початок 2019 року (нерозподілений прибуток/непокритий збиток), в тому числі:</t>
  </si>
  <si>
    <t>КП "Футбольний клуб "Полісся" Житомирської міської ради</t>
  </si>
  <si>
    <t>1.1.1.</t>
  </si>
  <si>
    <t>тис.грн.</t>
  </si>
  <si>
    <t>баланс ф.№1</t>
  </si>
  <si>
    <t>1.2.</t>
  </si>
  <si>
    <t>Розмір статутного капіталу підприємств станом на 01.01.2019р.:</t>
  </si>
  <si>
    <t>1.2.1.</t>
  </si>
  <si>
    <t>Сума внесків до статутного капіталу суб"єктів господарювання, яку планується здійснити, в тому числі:</t>
  </si>
  <si>
    <t>2.1.1.</t>
  </si>
  <si>
    <t>Рішення сесії Житомирської міської ради від 18.12.2018 №1297 "Про бюджет Житомирської міської териториальної громади (бюджет міста Житомира) на 2019 рік"</t>
  </si>
  <si>
    <t>Співвідношення суми поповнення статутного капіталу до розміру  статутного капіталу  на початок року, в тому числі:</t>
  </si>
  <si>
    <t>3.1.1.</t>
  </si>
  <si>
    <t>Результат фінансової діяльності підприємств на кінець (нерозподілений прибуток/непокритий збиток), в тому числі:</t>
  </si>
  <si>
    <t>3.2.1.</t>
  </si>
  <si>
    <t>Фінансовий план на 2019 рік</t>
  </si>
  <si>
    <t>Розрахунок (гр.2.1.1 / 1.2.1)</t>
  </si>
  <si>
    <t>Фінансова підтримка підприємств комунальної форми власності</t>
  </si>
  <si>
    <t>Підтримка підприємств комунальної власності</t>
  </si>
  <si>
    <t>0490</t>
  </si>
  <si>
    <t>Рішення сесії міської ради від 28.12.2015 № 31 «Про затвердження міської цільової соціальної програми розвитку галузі фізичної культури і спорту на 2016-2020 роки" (зі змінами);</t>
  </si>
  <si>
    <t xml:space="preserve">ЗАТВЕРДЖЕНО
Наказ Міністерства фінансів України 
26 серпня 2014 року № 836
(у редакції наказу 
Міністерства фінансів України
від 29 грудня 2018 року № 1209)
</t>
  </si>
  <si>
    <t>від                    №</t>
  </si>
  <si>
    <t xml:space="preserve">Рішення міської ради від 18.12.2018 №1297 "Про бюджет Житомирської міської об’єднаної територіальної громади (бюджет міста Житомира) на 2019 рік" зі змінами                                                                                                                          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</si>
  <si>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</si>
  <si>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</si>
  <si>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Забезпечення безпечних умов функціонування  установ та закладів</t>
  </si>
  <si>
    <t>11.</t>
  </si>
  <si>
    <r>
      <t xml:space="preserve">Обсяг бюджетних призначень / бюджетних асигнувань - </t>
    </r>
    <r>
      <rPr>
        <u val="single"/>
        <sz val="12"/>
        <color indexed="8"/>
        <rFont val="Times New Roman"/>
        <family val="1"/>
      </rPr>
      <t>4 702 652,44</t>
    </r>
    <r>
      <rPr>
        <sz val="12"/>
        <color indexed="8"/>
        <rFont val="Times New Roman"/>
        <family val="1"/>
      </rPr>
      <t xml:space="preserve"> гривень, у тому числі загального фонду -  </t>
    </r>
    <r>
      <rPr>
        <u val="single"/>
        <sz val="12"/>
        <color indexed="8"/>
        <rFont val="Times New Roman"/>
        <family val="1"/>
      </rPr>
      <t>00</t>
    </r>
    <r>
      <rPr>
        <sz val="12"/>
        <color indexed="8"/>
        <rFont val="Times New Roman"/>
        <family val="1"/>
      </rPr>
      <t xml:space="preserve"> гривень та спеціального фонду - </t>
    </r>
    <r>
      <rPr>
        <u val="single"/>
        <sz val="12"/>
        <color indexed="8"/>
        <rFont val="Times New Roman"/>
        <family val="1"/>
      </rPr>
      <t xml:space="preserve">4 702 652,44 </t>
    </r>
    <r>
      <rPr>
        <sz val="12"/>
        <color indexed="8"/>
        <rFont val="Times New Roman"/>
        <family val="1"/>
      </rPr>
      <t>гривень.</t>
    </r>
  </si>
  <si>
    <t>зі змінами</t>
  </si>
  <si>
    <t>Дата погодження</t>
  </si>
  <si>
    <t>М.П.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</si>
</sst>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#,&quot;-&quot;"/>
    <numFmt numFmtId="177" formatCode="#,##0.000"/>
    <numFmt numFmtId="178" formatCode="#,##0.0"/>
    <numFmt numFmtId="179" formatCode="0.0"/>
    <numFmt numFmtId="180" formatCode="[$-422]d\ mmmm\ yyyy&quot; р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2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0" xfId="0" applyFont="1" applyBorder="1" applyAlignment="1">
      <alignment/>
    </xf>
    <xf numFmtId="0" fontId="46" fillId="0" borderId="10" xfId="0" applyFont="1" applyBorder="1" applyAlignment="1">
      <alignment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top" wrapText="1"/>
    </xf>
    <xf numFmtId="49" fontId="4" fillId="0" borderId="0" xfId="52" applyNumberFormat="1" applyFont="1" applyBorder="1" applyAlignment="1">
      <alignment wrapText="1"/>
      <protection/>
    </xf>
    <xf numFmtId="49" fontId="2" fillId="0" borderId="0" xfId="52" applyNumberFormat="1" applyFont="1" applyBorder="1" applyAlignment="1">
      <alignment wrapText="1"/>
      <protection/>
    </xf>
    <xf numFmtId="0" fontId="49" fillId="0" borderId="0" xfId="0" applyFont="1" applyAlignment="1">
      <alignment/>
    </xf>
    <xf numFmtId="0" fontId="50" fillId="0" borderId="0" xfId="0" applyFont="1" applyAlignment="1">
      <alignment horizontal="right"/>
    </xf>
    <xf numFmtId="0" fontId="47" fillId="0" borderId="11" xfId="0" applyFont="1" applyBorder="1" applyAlignment="1">
      <alignment horizontal="center" vertical="center"/>
    </xf>
    <xf numFmtId="49" fontId="46" fillId="0" borderId="11" xfId="0" applyNumberFormat="1" applyFont="1" applyBorder="1" applyAlignment="1">
      <alignment horizontal="center" vertical="center" wrapText="1"/>
    </xf>
    <xf numFmtId="4" fontId="46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49" fontId="51" fillId="0" borderId="11" xfId="0" applyNumberFormat="1" applyFont="1" applyBorder="1" applyAlignment="1">
      <alignment horizontal="center" vertical="center" wrapText="1"/>
    </xf>
    <xf numFmtId="49" fontId="52" fillId="0" borderId="11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0" fontId="52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4" fontId="51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49" fontId="46" fillId="33" borderId="11" xfId="0" applyNumberFormat="1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vertical="center" wrapText="1"/>
    </xf>
    <xf numFmtId="0" fontId="46" fillId="33" borderId="11" xfId="0" applyFont="1" applyFill="1" applyBorder="1" applyAlignment="1">
      <alignment horizontal="center" vertical="center" wrapText="1"/>
    </xf>
    <xf numFmtId="1" fontId="46" fillId="33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78" fontId="46" fillId="0" borderId="11" xfId="0" applyNumberFormat="1" applyFont="1" applyBorder="1" applyAlignment="1">
      <alignment horizontal="center" vertical="center" wrapText="1"/>
    </xf>
    <xf numFmtId="179" fontId="46" fillId="33" borderId="11" xfId="0" applyNumberFormat="1" applyFont="1" applyFill="1" applyBorder="1" applyAlignment="1">
      <alignment horizontal="center" vertical="center" wrapText="1"/>
    </xf>
    <xf numFmtId="0" fontId="47" fillId="33" borderId="0" xfId="0" applyFont="1" applyFill="1" applyAlignment="1">
      <alignment/>
    </xf>
    <xf numFmtId="49" fontId="46" fillId="33" borderId="10" xfId="0" applyNumberFormat="1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left" vertical="center" wrapText="1"/>
    </xf>
    <xf numFmtId="0" fontId="8" fillId="34" borderId="14" xfId="0" applyFont="1" applyFill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left" vertical="center" wrapText="1"/>
    </xf>
    <xf numFmtId="0" fontId="46" fillId="33" borderId="13" xfId="0" applyFont="1" applyFill="1" applyBorder="1" applyAlignment="1">
      <alignment horizontal="left" vertical="center" wrapText="1"/>
    </xf>
    <xf numFmtId="0" fontId="46" fillId="33" borderId="14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6" fillId="33" borderId="0" xfId="0" applyFont="1" applyFill="1" applyAlignment="1">
      <alignment horizontal="left" vertical="top" wrapText="1"/>
    </xf>
    <xf numFmtId="0" fontId="48" fillId="0" borderId="15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9" fillId="33" borderId="0" xfId="0" applyFont="1" applyFill="1" applyAlignment="1">
      <alignment horizontal="left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/>
    </xf>
    <xf numFmtId="0" fontId="54" fillId="33" borderId="0" xfId="0" applyFont="1" applyFill="1" applyAlignment="1">
      <alignment horizontal="left" vertical="top" wrapText="1"/>
    </xf>
    <xf numFmtId="0" fontId="54" fillId="33" borderId="0" xfId="0" applyFont="1" applyFill="1" applyAlignment="1">
      <alignment horizontal="left" vertical="top"/>
    </xf>
    <xf numFmtId="0" fontId="46" fillId="33" borderId="0" xfId="0" applyFont="1" applyFill="1" applyAlignment="1">
      <alignment vertical="center" wrapText="1"/>
    </xf>
    <xf numFmtId="49" fontId="2" fillId="33" borderId="16" xfId="52" applyNumberFormat="1" applyFont="1" applyFill="1" applyBorder="1" applyAlignment="1">
      <alignment horizontal="left" wrapText="1"/>
      <protection/>
    </xf>
    <xf numFmtId="0" fontId="47" fillId="33" borderId="10" xfId="0" applyFont="1" applyFill="1" applyBorder="1" applyAlignment="1">
      <alignment horizontal="left" wrapText="1"/>
    </xf>
    <xf numFmtId="0" fontId="48" fillId="33" borderId="15" xfId="0" applyFont="1" applyFill="1" applyBorder="1" applyAlignment="1">
      <alignment horizontal="center" vertical="top" wrapText="1"/>
    </xf>
    <xf numFmtId="0" fontId="2" fillId="0" borderId="17" xfId="52" applyFont="1" applyFill="1" applyBorder="1" applyAlignment="1">
      <alignment horizontal="left"/>
      <protection/>
    </xf>
    <xf numFmtId="0" fontId="52" fillId="33" borderId="0" xfId="0" applyFont="1" applyFill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9" fillId="33" borderId="0" xfId="0" applyFont="1" applyFill="1" applyAlignment="1">
      <alignment/>
    </xf>
    <xf numFmtId="0" fontId="47" fillId="33" borderId="0" xfId="0" applyFont="1" applyFill="1" applyAlignment="1">
      <alignment horizontal="left" vertical="center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left" vertical="center" wrapText="1"/>
    </xf>
    <xf numFmtId="0" fontId="52" fillId="33" borderId="13" xfId="0" applyFont="1" applyFill="1" applyBorder="1" applyAlignment="1">
      <alignment horizontal="left" vertical="center" wrapText="1"/>
    </xf>
    <xf numFmtId="0" fontId="52" fillId="33" borderId="14" xfId="0" applyFont="1" applyFill="1" applyBorder="1" applyAlignment="1">
      <alignment horizontal="left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4" fontId="52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view="pageBreakPreview" zoomScale="90" zoomScaleSheetLayoutView="90" workbookViewId="0" topLeftCell="A1">
      <selection activeCell="D91" sqref="D91"/>
    </sheetView>
  </sheetViews>
  <sheetFormatPr defaultColWidth="21.57421875" defaultRowHeight="15"/>
  <cols>
    <col min="1" max="1" width="6.57421875" style="4" customWidth="1"/>
    <col min="2" max="2" width="27.421875" style="4" customWidth="1"/>
    <col min="3" max="3" width="21.57421875" style="4" customWidth="1"/>
    <col min="4" max="4" width="24.140625" style="4" customWidth="1"/>
    <col min="5" max="16384" width="21.57421875" style="4" customWidth="1"/>
  </cols>
  <sheetData>
    <row r="1" spans="5:7" ht="15">
      <c r="E1" s="44"/>
      <c r="F1" s="78" t="s">
        <v>81</v>
      </c>
      <c r="G1" s="79"/>
    </row>
    <row r="2" spans="5:7" ht="15">
      <c r="E2" s="44"/>
      <c r="F2" s="79"/>
      <c r="G2" s="79"/>
    </row>
    <row r="3" spans="5:7" ht="16.5" customHeight="1">
      <c r="E3" s="44"/>
      <c r="F3" s="79"/>
      <c r="G3" s="79"/>
    </row>
    <row r="4" spans="1:7" ht="15.75">
      <c r="A4" s="1"/>
      <c r="E4" s="80" t="s">
        <v>0</v>
      </c>
      <c r="F4" s="44"/>
      <c r="G4" s="44"/>
    </row>
    <row r="5" spans="1:7" ht="15.75">
      <c r="A5" s="16"/>
      <c r="E5" s="81" t="s">
        <v>37</v>
      </c>
      <c r="F5" s="81"/>
      <c r="G5" s="81"/>
    </row>
    <row r="6" spans="1:7" ht="15.75" customHeight="1">
      <c r="A6" s="1"/>
      <c r="B6" s="1"/>
      <c r="E6" s="82" t="s">
        <v>38</v>
      </c>
      <c r="F6" s="82"/>
      <c r="G6" s="82"/>
    </row>
    <row r="7" spans="1:7" ht="15" customHeight="1">
      <c r="A7" s="1"/>
      <c r="E7" s="83" t="s">
        <v>1</v>
      </c>
      <c r="F7" s="83"/>
      <c r="G7" s="83"/>
    </row>
    <row r="8" spans="1:8" ht="15" customHeight="1">
      <c r="A8" s="16"/>
      <c r="E8" s="84" t="s">
        <v>82</v>
      </c>
      <c r="F8" s="84"/>
      <c r="G8" s="84"/>
      <c r="H8" s="21"/>
    </row>
    <row r="9" spans="1:8" ht="15" customHeight="1">
      <c r="A9" s="16"/>
      <c r="E9" s="10"/>
      <c r="F9" s="10"/>
      <c r="G9" s="10"/>
      <c r="H9" s="22"/>
    </row>
    <row r="11" spans="1:7" ht="15.75">
      <c r="A11" s="56" t="s">
        <v>2</v>
      </c>
      <c r="B11" s="56"/>
      <c r="C11" s="56"/>
      <c r="D11" s="56"/>
      <c r="E11" s="56"/>
      <c r="F11" s="56"/>
      <c r="G11" s="56"/>
    </row>
    <row r="12" spans="1:7" ht="15.75">
      <c r="A12" s="56" t="s">
        <v>39</v>
      </c>
      <c r="B12" s="56"/>
      <c r="C12" s="56"/>
      <c r="D12" s="56"/>
      <c r="E12" s="56"/>
      <c r="F12" s="56"/>
      <c r="G12" s="56"/>
    </row>
    <row r="13" spans="1:7" ht="15">
      <c r="A13" s="96" t="s">
        <v>89</v>
      </c>
      <c r="B13" s="96"/>
      <c r="C13" s="96"/>
      <c r="D13" s="96"/>
      <c r="E13" s="96"/>
      <c r="F13" s="96"/>
      <c r="G13" s="96"/>
    </row>
    <row r="15" spans="1:7" ht="15.75">
      <c r="A15" s="61" t="s">
        <v>3</v>
      </c>
      <c r="B15" s="6">
        <v>11100000</v>
      </c>
      <c r="C15" s="61"/>
      <c r="D15" s="58" t="s">
        <v>38</v>
      </c>
      <c r="E15" s="58"/>
      <c r="F15" s="58"/>
      <c r="G15" s="58"/>
    </row>
    <row r="16" spans="1:7" ht="14.25" customHeight="1">
      <c r="A16" s="61"/>
      <c r="B16" s="7" t="s">
        <v>35</v>
      </c>
      <c r="C16" s="61"/>
      <c r="D16" s="57" t="s">
        <v>33</v>
      </c>
      <c r="E16" s="57"/>
      <c r="F16" s="57"/>
      <c r="G16" s="57"/>
    </row>
    <row r="17" spans="1:7" ht="14.25" customHeight="1">
      <c r="A17" s="61" t="s">
        <v>4</v>
      </c>
      <c r="B17" s="6">
        <v>1110000</v>
      </c>
      <c r="C17" s="61"/>
      <c r="D17" s="58" t="s">
        <v>38</v>
      </c>
      <c r="E17" s="58"/>
      <c r="F17" s="58"/>
      <c r="G17" s="58"/>
    </row>
    <row r="18" spans="1:7" ht="15">
      <c r="A18" s="61"/>
      <c r="B18" s="7" t="s">
        <v>35</v>
      </c>
      <c r="C18" s="61"/>
      <c r="D18" s="63" t="s">
        <v>32</v>
      </c>
      <c r="E18" s="63"/>
      <c r="F18" s="63"/>
      <c r="G18" s="63"/>
    </row>
    <row r="19" spans="1:7" ht="33" customHeight="1">
      <c r="A19" s="61" t="s">
        <v>5</v>
      </c>
      <c r="B19" s="6">
        <v>1117670</v>
      </c>
      <c r="C19" s="45" t="s">
        <v>79</v>
      </c>
      <c r="D19" s="58" t="s">
        <v>57</v>
      </c>
      <c r="E19" s="58"/>
      <c r="F19" s="58"/>
      <c r="G19" s="58"/>
    </row>
    <row r="20" spans="1:7" ht="15">
      <c r="A20" s="61"/>
      <c r="B20" s="8" t="s">
        <v>35</v>
      </c>
      <c r="C20" s="8" t="s">
        <v>6</v>
      </c>
      <c r="D20" s="57" t="s">
        <v>34</v>
      </c>
      <c r="E20" s="57"/>
      <c r="F20" s="57"/>
      <c r="G20" s="57"/>
    </row>
    <row r="21" spans="1:7" ht="42" customHeight="1">
      <c r="A21" s="2" t="s">
        <v>7</v>
      </c>
      <c r="B21" s="60" t="s">
        <v>88</v>
      </c>
      <c r="C21" s="60"/>
      <c r="D21" s="60"/>
      <c r="E21" s="60"/>
      <c r="F21" s="60"/>
      <c r="G21" s="60"/>
    </row>
    <row r="22" spans="1:7" ht="15.75">
      <c r="A22" s="2" t="s">
        <v>8</v>
      </c>
      <c r="B22" s="60" t="s">
        <v>40</v>
      </c>
      <c r="C22" s="60"/>
      <c r="D22" s="60"/>
      <c r="E22" s="60"/>
      <c r="F22" s="60"/>
      <c r="G22" s="60"/>
    </row>
    <row r="23" spans="1:7" ht="37.5" customHeight="1">
      <c r="A23" s="19"/>
      <c r="B23" s="62" t="s">
        <v>80</v>
      </c>
      <c r="C23" s="62"/>
      <c r="D23" s="62"/>
      <c r="E23" s="62"/>
      <c r="F23" s="62"/>
      <c r="G23" s="62"/>
    </row>
    <row r="24" spans="1:7" ht="35.25" customHeight="1">
      <c r="A24" s="19"/>
      <c r="B24" s="60" t="s">
        <v>83</v>
      </c>
      <c r="C24" s="60"/>
      <c r="D24" s="60"/>
      <c r="E24" s="60"/>
      <c r="F24" s="60"/>
      <c r="G24" s="60"/>
    </row>
    <row r="25" spans="1:7" ht="21" customHeight="1">
      <c r="A25" s="34"/>
      <c r="B25" s="59" t="s">
        <v>55</v>
      </c>
      <c r="C25" s="59"/>
      <c r="D25" s="59"/>
      <c r="E25" s="59"/>
      <c r="F25" s="59"/>
      <c r="G25" s="59"/>
    </row>
    <row r="26" spans="1:7" ht="15.75">
      <c r="A26" s="3"/>
      <c r="B26" s="23"/>
      <c r="C26" s="23"/>
      <c r="D26" s="23"/>
      <c r="E26" s="23"/>
      <c r="F26" s="23"/>
      <c r="G26" s="23"/>
    </row>
    <row r="27" spans="1:7" ht="15.75">
      <c r="A27" s="85" t="s">
        <v>9</v>
      </c>
      <c r="B27" s="86" t="s">
        <v>84</v>
      </c>
      <c r="C27" s="87"/>
      <c r="D27" s="88"/>
      <c r="E27" s="88"/>
      <c r="F27" s="88"/>
      <c r="G27" s="88"/>
    </row>
    <row r="28" spans="1:7" ht="15">
      <c r="A28" s="89" t="s">
        <v>11</v>
      </c>
      <c r="B28" s="90" t="s">
        <v>85</v>
      </c>
      <c r="C28" s="90"/>
      <c r="D28" s="90"/>
      <c r="E28" s="90"/>
      <c r="F28" s="90"/>
      <c r="G28" s="90"/>
    </row>
    <row r="29" spans="1:7" ht="15">
      <c r="A29" s="89" t="s">
        <v>3</v>
      </c>
      <c r="B29" s="91" t="s">
        <v>86</v>
      </c>
      <c r="C29" s="92"/>
      <c r="D29" s="92"/>
      <c r="E29" s="92"/>
      <c r="F29" s="92"/>
      <c r="G29" s="93"/>
    </row>
    <row r="30" spans="1:7" ht="15.75">
      <c r="A30" s="3"/>
      <c r="B30" s="23"/>
      <c r="C30" s="23"/>
      <c r="D30" s="23"/>
      <c r="E30" s="23"/>
      <c r="F30" s="23"/>
      <c r="G30" s="23"/>
    </row>
    <row r="31" spans="1:7" ht="15.75">
      <c r="A31" s="14" t="s">
        <v>10</v>
      </c>
      <c r="B31" s="23" t="s">
        <v>41</v>
      </c>
      <c r="C31" s="23"/>
      <c r="D31" s="23"/>
      <c r="E31" s="23"/>
      <c r="F31" s="23"/>
      <c r="G31" s="23"/>
    </row>
    <row r="32" spans="1:7" ht="18.75" customHeight="1">
      <c r="A32" s="14"/>
      <c r="B32" s="70" t="s">
        <v>78</v>
      </c>
      <c r="C32" s="70"/>
      <c r="D32" s="70"/>
      <c r="E32" s="70"/>
      <c r="F32" s="70"/>
      <c r="G32" s="70"/>
    </row>
    <row r="33" spans="1:7" ht="25.5" customHeight="1">
      <c r="A33" s="19" t="s">
        <v>13</v>
      </c>
      <c r="B33" s="60" t="s">
        <v>36</v>
      </c>
      <c r="C33" s="60"/>
      <c r="D33" s="60"/>
      <c r="E33" s="60"/>
      <c r="F33" s="60"/>
      <c r="G33" s="60"/>
    </row>
    <row r="34" spans="1:7" ht="15.75">
      <c r="A34" s="19"/>
      <c r="B34" s="18"/>
      <c r="C34" s="18"/>
      <c r="D34" s="18"/>
      <c r="E34" s="18"/>
      <c r="F34" s="18"/>
      <c r="G34" s="18"/>
    </row>
    <row r="35" spans="1:7" ht="15.75">
      <c r="A35" s="17" t="s">
        <v>11</v>
      </c>
      <c r="B35" s="52" t="s">
        <v>12</v>
      </c>
      <c r="C35" s="52"/>
      <c r="D35" s="52"/>
      <c r="E35" s="52"/>
      <c r="F35" s="52"/>
      <c r="G35" s="52"/>
    </row>
    <row r="36" spans="1:7" s="44" customFormat="1" ht="30" customHeight="1">
      <c r="A36" s="39" t="s">
        <v>3</v>
      </c>
      <c r="B36" s="53" t="s">
        <v>77</v>
      </c>
      <c r="C36" s="54"/>
      <c r="D36" s="54"/>
      <c r="E36" s="54"/>
      <c r="F36" s="54"/>
      <c r="G36" s="55"/>
    </row>
    <row r="37" spans="1:7" ht="15.75">
      <c r="A37" s="13"/>
      <c r="B37" s="12"/>
      <c r="C37" s="12"/>
      <c r="D37" s="12"/>
      <c r="E37" s="12"/>
      <c r="F37" s="12"/>
      <c r="G37" s="12"/>
    </row>
    <row r="38" spans="1:7" ht="15.75">
      <c r="A38" s="19" t="s">
        <v>19</v>
      </c>
      <c r="B38" s="15" t="s">
        <v>15</v>
      </c>
      <c r="C38" s="12"/>
      <c r="D38" s="12"/>
      <c r="E38" s="12"/>
      <c r="F38" s="12"/>
      <c r="G38" s="12"/>
    </row>
    <row r="39" spans="1:7" ht="15.75">
      <c r="A39" s="3"/>
      <c r="G39" s="24" t="s">
        <v>14</v>
      </c>
    </row>
    <row r="40" spans="1:7" ht="15.75">
      <c r="A40" s="9" t="s">
        <v>11</v>
      </c>
      <c r="B40" s="67" t="s">
        <v>15</v>
      </c>
      <c r="C40" s="69"/>
      <c r="D40" s="17" t="s">
        <v>16</v>
      </c>
      <c r="E40" s="94" t="s">
        <v>17</v>
      </c>
      <c r="F40" s="95"/>
      <c r="G40" s="17" t="s">
        <v>18</v>
      </c>
    </row>
    <row r="41" spans="1:7" ht="15.75">
      <c r="A41" s="9">
        <v>1</v>
      </c>
      <c r="B41" s="67">
        <v>2</v>
      </c>
      <c r="C41" s="69"/>
      <c r="D41" s="17">
        <v>3</v>
      </c>
      <c r="E41" s="67">
        <v>4</v>
      </c>
      <c r="F41" s="69"/>
      <c r="G41" s="17">
        <v>5</v>
      </c>
    </row>
    <row r="42" spans="1:7" ht="72.75" customHeight="1">
      <c r="A42" s="26">
        <v>1</v>
      </c>
      <c r="B42" s="64" t="s">
        <v>58</v>
      </c>
      <c r="C42" s="65"/>
      <c r="D42" s="27">
        <v>0</v>
      </c>
      <c r="E42" s="67">
        <f>4414090.13+300000-11437.69</f>
        <v>4702652.4399999995</v>
      </c>
      <c r="F42" s="69"/>
      <c r="G42" s="27">
        <f>E42</f>
        <v>4702652.4399999995</v>
      </c>
    </row>
    <row r="43" spans="1:7" ht="31.5" customHeight="1" hidden="1">
      <c r="A43" s="26" t="s">
        <v>54</v>
      </c>
      <c r="B43" s="64" t="s">
        <v>53</v>
      </c>
      <c r="C43" s="65"/>
      <c r="D43" s="27">
        <v>0</v>
      </c>
      <c r="E43" s="36"/>
      <c r="F43" s="33"/>
      <c r="G43" s="27">
        <f>E43</f>
        <v>0</v>
      </c>
    </row>
    <row r="44" spans="1:7" ht="15.75" customHeight="1">
      <c r="A44" s="71" t="s">
        <v>18</v>
      </c>
      <c r="B44" s="72"/>
      <c r="C44" s="73"/>
      <c r="D44" s="35">
        <f>D42+D43</f>
        <v>0</v>
      </c>
      <c r="E44" s="71">
        <f>E42</f>
        <v>4702652.4399999995</v>
      </c>
      <c r="F44" s="73"/>
      <c r="G44" s="35">
        <f>E44</f>
        <v>4702652.4399999995</v>
      </c>
    </row>
    <row r="45" ht="15.75">
      <c r="A45" s="3"/>
    </row>
    <row r="46" spans="1:7" ht="15.75">
      <c r="A46" s="19" t="s">
        <v>22</v>
      </c>
      <c r="B46" s="60" t="s">
        <v>20</v>
      </c>
      <c r="C46" s="60"/>
      <c r="D46" s="60"/>
      <c r="E46" s="60"/>
      <c r="F46" s="60"/>
      <c r="G46" s="60"/>
    </row>
    <row r="47" spans="1:7" ht="15.75">
      <c r="A47" s="3"/>
      <c r="G47" s="24" t="s">
        <v>14</v>
      </c>
    </row>
    <row r="48" spans="1:7" ht="26.25" customHeight="1">
      <c r="A48" s="67" t="s">
        <v>21</v>
      </c>
      <c r="B48" s="68"/>
      <c r="C48" s="68"/>
      <c r="D48" s="69"/>
      <c r="E48" s="17" t="s">
        <v>16</v>
      </c>
      <c r="F48" s="17" t="s">
        <v>17</v>
      </c>
      <c r="G48" s="17" t="s">
        <v>18</v>
      </c>
    </row>
    <row r="49" spans="1:7" ht="15.75">
      <c r="A49" s="67">
        <v>1</v>
      </c>
      <c r="B49" s="68"/>
      <c r="C49" s="68"/>
      <c r="D49" s="69"/>
      <c r="E49" s="17">
        <v>2</v>
      </c>
      <c r="F49" s="25">
        <v>3</v>
      </c>
      <c r="G49" s="17">
        <v>4</v>
      </c>
    </row>
    <row r="50" spans="1:7" ht="53.25" customHeight="1">
      <c r="A50" s="64" t="s">
        <v>59</v>
      </c>
      <c r="B50" s="66"/>
      <c r="C50" s="66"/>
      <c r="D50" s="65"/>
      <c r="E50" s="27">
        <v>0</v>
      </c>
      <c r="F50" s="28">
        <v>4414090.13</v>
      </c>
      <c r="G50" s="27">
        <f>E50+F50</f>
        <v>4414090.13</v>
      </c>
    </row>
    <row r="51" ht="15.75">
      <c r="A51" s="3"/>
    </row>
    <row r="52" spans="1:7" ht="15.75">
      <c r="A52" s="19" t="s">
        <v>87</v>
      </c>
      <c r="B52" s="60" t="s">
        <v>23</v>
      </c>
      <c r="C52" s="60"/>
      <c r="D52" s="60"/>
      <c r="E52" s="60"/>
      <c r="F52" s="60"/>
      <c r="G52" s="60"/>
    </row>
    <row r="53" ht="15.75">
      <c r="A53" s="3"/>
    </row>
    <row r="54" spans="1:7" ht="46.5" customHeight="1">
      <c r="A54" s="9" t="s">
        <v>11</v>
      </c>
      <c r="B54" s="9" t="s">
        <v>24</v>
      </c>
      <c r="C54" s="9" t="s">
        <v>25</v>
      </c>
      <c r="D54" s="9" t="s">
        <v>26</v>
      </c>
      <c r="E54" s="9" t="s">
        <v>16</v>
      </c>
      <c r="F54" s="9" t="s">
        <v>17</v>
      </c>
      <c r="G54" s="9" t="s">
        <v>18</v>
      </c>
    </row>
    <row r="55" spans="1:7" ht="15.75">
      <c r="A55" s="9">
        <v>1</v>
      </c>
      <c r="B55" s="9">
        <v>2</v>
      </c>
      <c r="C55" s="9">
        <v>3</v>
      </c>
      <c r="D55" s="9">
        <v>4</v>
      </c>
      <c r="E55" s="9">
        <v>5</v>
      </c>
      <c r="F55" s="9">
        <v>6</v>
      </c>
      <c r="G55" s="9">
        <v>7</v>
      </c>
    </row>
    <row r="56" spans="1:7" ht="23.25" customHeight="1" hidden="1">
      <c r="A56" s="64" t="s">
        <v>56</v>
      </c>
      <c r="B56" s="66"/>
      <c r="C56" s="66"/>
      <c r="D56" s="66"/>
      <c r="E56" s="66"/>
      <c r="F56" s="66"/>
      <c r="G56" s="65"/>
    </row>
    <row r="57" spans="1:7" ht="15.75">
      <c r="A57" s="29">
        <v>1</v>
      </c>
      <c r="B57" s="74" t="s">
        <v>27</v>
      </c>
      <c r="C57" s="75"/>
      <c r="D57" s="75"/>
      <c r="E57" s="75"/>
      <c r="F57" s="75"/>
      <c r="G57" s="76"/>
    </row>
    <row r="58" spans="1:7" ht="30" customHeight="1">
      <c r="A58" s="41" t="s">
        <v>47</v>
      </c>
      <c r="B58" s="49" t="s">
        <v>60</v>
      </c>
      <c r="C58" s="50"/>
      <c r="D58" s="50"/>
      <c r="E58" s="50"/>
      <c r="F58" s="50"/>
      <c r="G58" s="51"/>
    </row>
    <row r="59" spans="1:7" ht="45">
      <c r="A59" s="30" t="s">
        <v>62</v>
      </c>
      <c r="B59" s="31" t="s">
        <v>61</v>
      </c>
      <c r="C59" s="32" t="s">
        <v>63</v>
      </c>
      <c r="D59" s="32" t="s">
        <v>64</v>
      </c>
      <c r="E59" s="32"/>
      <c r="F59" s="32">
        <v>-7712.3</v>
      </c>
      <c r="G59" s="32">
        <v>-7712.3</v>
      </c>
    </row>
    <row r="60" spans="1:7" ht="27" customHeight="1">
      <c r="A60" s="41" t="s">
        <v>65</v>
      </c>
      <c r="B60" s="49" t="s">
        <v>66</v>
      </c>
      <c r="C60" s="50"/>
      <c r="D60" s="50"/>
      <c r="E60" s="50"/>
      <c r="F60" s="50"/>
      <c r="G60" s="51"/>
    </row>
    <row r="61" spans="1:7" ht="45">
      <c r="A61" s="30" t="s">
        <v>67</v>
      </c>
      <c r="B61" s="31" t="s">
        <v>61</v>
      </c>
      <c r="C61" s="32" t="s">
        <v>63</v>
      </c>
      <c r="D61" s="32" t="s">
        <v>64</v>
      </c>
      <c r="E61" s="32"/>
      <c r="F61" s="32">
        <v>9282.8</v>
      </c>
      <c r="G61" s="32">
        <v>9282.8</v>
      </c>
    </row>
    <row r="62" spans="1:7" ht="15.75">
      <c r="A62" s="29">
        <v>2</v>
      </c>
      <c r="B62" s="74" t="s">
        <v>28</v>
      </c>
      <c r="C62" s="75"/>
      <c r="D62" s="75"/>
      <c r="E62" s="75"/>
      <c r="F62" s="75"/>
      <c r="G62" s="76"/>
    </row>
    <row r="63" spans="1:7" ht="15.75">
      <c r="A63" s="29" t="s">
        <v>48</v>
      </c>
      <c r="B63" s="74" t="s">
        <v>68</v>
      </c>
      <c r="C63" s="75"/>
      <c r="D63" s="75"/>
      <c r="E63" s="75"/>
      <c r="F63" s="75"/>
      <c r="G63" s="76"/>
    </row>
    <row r="64" spans="1:7" ht="129.75" customHeight="1">
      <c r="A64" s="30" t="s">
        <v>69</v>
      </c>
      <c r="B64" s="31" t="s">
        <v>61</v>
      </c>
      <c r="C64" s="32" t="s">
        <v>51</v>
      </c>
      <c r="D64" s="32" t="s">
        <v>70</v>
      </c>
      <c r="E64" s="32"/>
      <c r="F64" s="97">
        <v>4702652.44</v>
      </c>
      <c r="G64" s="97">
        <v>4702652.44</v>
      </c>
    </row>
    <row r="65" spans="1:7" ht="15.75">
      <c r="A65" s="29">
        <v>3</v>
      </c>
      <c r="B65" s="74" t="s">
        <v>29</v>
      </c>
      <c r="C65" s="75"/>
      <c r="D65" s="75"/>
      <c r="E65" s="75"/>
      <c r="F65" s="75"/>
      <c r="G65" s="76"/>
    </row>
    <row r="66" spans="1:7" ht="23.25" customHeight="1">
      <c r="A66" s="29" t="s">
        <v>49</v>
      </c>
      <c r="B66" s="46" t="s">
        <v>71</v>
      </c>
      <c r="C66" s="47"/>
      <c r="D66" s="47"/>
      <c r="E66" s="47"/>
      <c r="F66" s="47"/>
      <c r="G66" s="48"/>
    </row>
    <row r="67" spans="1:7" ht="63" customHeight="1">
      <c r="A67" s="26" t="s">
        <v>72</v>
      </c>
      <c r="B67" s="31" t="s">
        <v>61</v>
      </c>
      <c r="C67" s="36" t="s">
        <v>52</v>
      </c>
      <c r="D67" s="17" t="s">
        <v>76</v>
      </c>
      <c r="E67" s="27"/>
      <c r="F67" s="42">
        <v>51</v>
      </c>
      <c r="G67" s="42">
        <v>51</v>
      </c>
    </row>
    <row r="68" spans="1:7" ht="15.75">
      <c r="A68" s="29" t="s">
        <v>50</v>
      </c>
      <c r="B68" s="74" t="s">
        <v>73</v>
      </c>
      <c r="C68" s="75"/>
      <c r="D68" s="75"/>
      <c r="E68" s="75"/>
      <c r="F68" s="75"/>
      <c r="G68" s="76"/>
    </row>
    <row r="69" spans="1:7" ht="61.5" customHeight="1">
      <c r="A69" s="37" t="s">
        <v>74</v>
      </c>
      <c r="B69" s="38" t="s">
        <v>61</v>
      </c>
      <c r="C69" s="39" t="s">
        <v>63</v>
      </c>
      <c r="D69" s="39" t="s">
        <v>75</v>
      </c>
      <c r="E69" s="40"/>
      <c r="F69" s="43">
        <v>-6043.2</v>
      </c>
      <c r="G69" s="43">
        <v>-6043.2</v>
      </c>
    </row>
    <row r="70" ht="37.5" customHeight="1">
      <c r="A70" s="3"/>
    </row>
    <row r="71" spans="1:4" ht="15.75" customHeight="1">
      <c r="A71" s="60" t="s">
        <v>42</v>
      </c>
      <c r="B71" s="60"/>
      <c r="C71" s="60"/>
      <c r="D71" s="16"/>
    </row>
    <row r="72" spans="1:7" ht="24.75" customHeight="1">
      <c r="A72" s="60"/>
      <c r="B72" s="60"/>
      <c r="C72" s="60"/>
      <c r="D72" s="11"/>
      <c r="E72" s="10"/>
      <c r="F72" s="77" t="s">
        <v>43</v>
      </c>
      <c r="G72" s="77"/>
    </row>
    <row r="73" spans="1:7" ht="15.75">
      <c r="A73" s="5"/>
      <c r="B73" s="19"/>
      <c r="D73" s="20" t="s">
        <v>30</v>
      </c>
      <c r="F73" s="63" t="s">
        <v>45</v>
      </c>
      <c r="G73" s="63"/>
    </row>
    <row r="74" spans="1:4" ht="15.75" customHeight="1">
      <c r="A74" s="60" t="s">
        <v>31</v>
      </c>
      <c r="B74" s="60"/>
      <c r="C74" s="19"/>
      <c r="D74" s="19"/>
    </row>
    <row r="75" spans="1:7" ht="33" customHeight="1">
      <c r="A75" s="60" t="s">
        <v>46</v>
      </c>
      <c r="B75" s="60"/>
      <c r="C75" s="60"/>
      <c r="D75" s="11"/>
      <c r="E75" s="10"/>
      <c r="F75" s="77" t="s">
        <v>44</v>
      </c>
      <c r="G75" s="77"/>
    </row>
    <row r="76" spans="1:7" ht="15.75">
      <c r="A76" s="1"/>
      <c r="B76" s="2"/>
      <c r="C76" s="2"/>
      <c r="D76" s="7" t="s">
        <v>30</v>
      </c>
      <c r="F76" s="63" t="s">
        <v>45</v>
      </c>
      <c r="G76" s="63"/>
    </row>
    <row r="77" ht="15">
      <c r="A77" s="4" t="s">
        <v>90</v>
      </c>
    </row>
    <row r="78" ht="15">
      <c r="A78" s="4" t="s">
        <v>91</v>
      </c>
    </row>
  </sheetData>
  <sheetProtection/>
  <mergeCells count="60">
    <mergeCell ref="A13:G13"/>
    <mergeCell ref="B28:G28"/>
    <mergeCell ref="B29:G29"/>
    <mergeCell ref="E40:F40"/>
    <mergeCell ref="E41:F41"/>
    <mergeCell ref="E42:F42"/>
    <mergeCell ref="E44:F44"/>
    <mergeCell ref="B57:G57"/>
    <mergeCell ref="B62:G62"/>
    <mergeCell ref="B65:G65"/>
    <mergeCell ref="B68:G68"/>
    <mergeCell ref="F75:G75"/>
    <mergeCell ref="F72:G72"/>
    <mergeCell ref="A75:C75"/>
    <mergeCell ref="A71:C72"/>
    <mergeCell ref="B60:G60"/>
    <mergeCell ref="B63:G63"/>
    <mergeCell ref="A56:G56"/>
    <mergeCell ref="F73:G73"/>
    <mergeCell ref="A50:D50"/>
    <mergeCell ref="A48:D48"/>
    <mergeCell ref="A49:D49"/>
    <mergeCell ref="B32:G32"/>
    <mergeCell ref="B40:C40"/>
    <mergeCell ref="B41:C41"/>
    <mergeCell ref="B42:C42"/>
    <mergeCell ref="A44:C44"/>
    <mergeCell ref="F76:G76"/>
    <mergeCell ref="A74:B74"/>
    <mergeCell ref="B46:G46"/>
    <mergeCell ref="B52:G52"/>
    <mergeCell ref="D17:G17"/>
    <mergeCell ref="D18:G18"/>
    <mergeCell ref="D20:G20"/>
    <mergeCell ref="D19:G19"/>
    <mergeCell ref="B21:G21"/>
    <mergeCell ref="B43:C43"/>
    <mergeCell ref="E7:G7"/>
    <mergeCell ref="A11:G11"/>
    <mergeCell ref="E8:G8"/>
    <mergeCell ref="F1:G3"/>
    <mergeCell ref="B33:G33"/>
    <mergeCell ref="A15:A16"/>
    <mergeCell ref="C15:C16"/>
    <mergeCell ref="A17:A18"/>
    <mergeCell ref="C17:C18"/>
    <mergeCell ref="A19:A20"/>
    <mergeCell ref="B23:G23"/>
    <mergeCell ref="B24:G24"/>
    <mergeCell ref="B22:G22"/>
    <mergeCell ref="B66:G66"/>
    <mergeCell ref="B58:G58"/>
    <mergeCell ref="E5:G5"/>
    <mergeCell ref="B35:G35"/>
    <mergeCell ref="B36:G36"/>
    <mergeCell ref="A12:G12"/>
    <mergeCell ref="D16:G16"/>
    <mergeCell ref="D15:G15"/>
    <mergeCell ref="B25:G25"/>
    <mergeCell ref="E6:G6"/>
  </mergeCells>
  <printOptions/>
  <pageMargins left="0.18" right="0.16" top="0.52" bottom="0.29" header="0.3" footer="0.3"/>
  <pageSetup horizontalDpi="600" verticalDpi="600" orientation="landscape" paperSize="9" scale="95" r:id="rId1"/>
  <rowBreaks count="3" manualBreakCount="3">
    <brk id="25" max="255" man="1"/>
    <brk id="51" max="255" man="1"/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2019-02-14T12:18:17Z</cp:lastPrinted>
  <dcterms:created xsi:type="dcterms:W3CDTF">2018-12-28T08:43:53Z</dcterms:created>
  <dcterms:modified xsi:type="dcterms:W3CDTF">2019-12-26T14:27:51Z</dcterms:modified>
  <cp:category/>
  <cp:version/>
  <cp:contentType/>
  <cp:contentStatus/>
</cp:coreProperties>
</file>