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паспорт" sheetId="1" r:id="rId1"/>
    <sheet name="звіт" sheetId="2" r:id="rId2"/>
    <sheet name="паспорт кредит" sheetId="3" r:id="rId3"/>
    <sheet name="звіт кредит" sheetId="4" r:id="rId4"/>
  </sheets>
  <definedNames/>
  <calcPr fullCalcOnLoad="1"/>
</workbook>
</file>

<file path=xl/sharedStrings.xml><?xml version="1.0" encoding="utf-8"?>
<sst xmlns="http://schemas.openxmlformats.org/spreadsheetml/2006/main" count="424" uniqueCount="151">
  <si>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</si>
  <si>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</si>
  <si>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</si>
  <si>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</si>
  <si>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</si>
  <si>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____________ N ______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</si>
  <si>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</si>
  <si>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</si>
  <si>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</si>
  <si>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</si>
  <si>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</si>
  <si>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</si>
  <si>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</si>
  <si>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</si>
  <si>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Підстави для виконання бюджетної програми: __________________________________</t>
  </si>
  <si>
    <t>6.</t>
  </si>
  <si>
    <t>Мета бюджетної програми: __________________________________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</si>
  <si>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</si>
  <si>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</si>
  <si>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</si>
  <si>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</si>
  <si>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</si>
  <si>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</si>
  <si>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</si>
  <si>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</si>
  <si>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</si>
  <si>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</si>
  <si>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</si>
  <si>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</si>
  <si>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</si>
  <si>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</si>
  <si>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</si>
  <si>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</si>
  <si>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</si>
  <si>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</si>
  <si>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</si>
  <si>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</si>
  <si>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</si>
  <si>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</si>
  <si>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</si>
  <si>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</si>
  <si>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</si>
  <si>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</si>
  <si>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</si>
  <si>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</si>
  <si>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</si>
  <si>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</si>
  <si>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</si>
  <si>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</si>
  <si>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</si>
  <si>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</si>
  <si>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</si>
  <si>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</si>
  <si>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</si>
  <si>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</si>
  <si>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</si>
  <si>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</si>
  <si>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</si>
  <si>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</si>
  <si>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</si>
  <si>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</si>
  <si>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</si>
  <si>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</si>
  <si>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</si>
  <si>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</si>
  <si>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</si>
  <si>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</si>
  <si>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</si>
  <si>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</si>
  <si>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</si>
  <si>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</si>
  <si>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Виконавчий комітет Житомирської міської ради Житомирської області</t>
  </si>
  <si>
    <t>Департамент бюджету та фінансів Житомирської міської ради</t>
  </si>
  <si>
    <t>бюджетної програми місцевого бюджету на 2018 рік</t>
  </si>
  <si>
    <t>Реалізація державних та місцевих житлових програм</t>
  </si>
  <si>
    <t>Обсяг бюджетних призначень / бюджетних асигнувань -  гривень, у тому числі загального фонду - _________ гривень та спеціального фонду - ____________ гривень.</t>
  </si>
  <si>
    <t>Пільгові довгострокові кредити молодим сім'ям та одиноким молодим громадянам на будівництво/придбання житла та їх повернення</t>
  </si>
  <si>
    <t>0218820</t>
  </si>
  <si>
    <t>про виконання паспорта бюджетної програми місцевого бюджету за  2018  рік</t>
  </si>
  <si>
    <t>Житомирське РУ Держмолодьжитла</t>
  </si>
  <si>
    <t>1.1.</t>
  </si>
  <si>
    <t>2.1.</t>
  </si>
  <si>
    <t>3.1.</t>
  </si>
  <si>
    <t>4.1.</t>
  </si>
  <si>
    <t>Міський голова</t>
  </si>
  <si>
    <t>С.І.Сухомлин</t>
  </si>
  <si>
    <t>0210160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</si>
  <si>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</si>
  <si>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</si>
  <si>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розпорядження міського голови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</si>
  <si>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</si>
  <si>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</si>
  <si>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Утвердження законності на території Житомирської міської об’єднаної територіальної громади шляхом належного та безумовного виконання судових рішень, які набрали законної сили.</t>
  </si>
  <si>
    <t>11.</t>
  </si>
  <si>
    <t>грн. </t>
  </si>
  <si>
    <t>1.2.</t>
  </si>
  <si>
    <t>Кількість судових рішень, по яким Житомирська міська рада та її виконавчі органи має грошові зобов'язання</t>
  </si>
  <si>
    <t>шт.  </t>
  </si>
  <si>
    <t>рішення суду</t>
  </si>
  <si>
    <t> судовий наказ</t>
  </si>
  <si>
    <t> грн. </t>
  </si>
  <si>
    <t> п.1.1./п.2.1.</t>
  </si>
  <si>
    <t>Рівень забезпечення виконання судових рішень про стягнення коштів з Житомирської міської ради її виконавчих органів</t>
  </si>
  <si>
    <t>% </t>
  </si>
  <si>
    <t>розрахунок </t>
  </si>
  <si>
    <t>Департамент бюджету та фінансів міської ради</t>
  </si>
  <si>
    <t>Дата погодження</t>
  </si>
  <si>
    <t>М. П.</t>
  </si>
  <si>
    <t>Кількість виконаних судових рішень, по яким виконано грошові зобов'язання Житомирською міською радою та її виконавчими органами</t>
  </si>
  <si>
    <t>Середні видатки на сплату грошових зобов'язань за судовими рішеннями</t>
  </si>
  <si>
    <t>бюджетної програми місцевого бюджету на 2019 рік (зі змінами)</t>
  </si>
  <si>
    <t xml:space="preserve">Забезпечити ведення претензійно-позовної роботи та виконання грошових зобов’язань, що виникли на підставі судових рішень </t>
  </si>
  <si>
    <t>Мета бюджетної програми: Забезпечення претензійно-позовної роботи, подання позовних заяв, апеляційних, касаційних скарг, виконавчих листів, листів, виконання грошових зобов’язань, які виникли на підставі судових рішень про стягнення коштів, боржником по яких є Житомирська міська рада та виконавчі органи Житомирської міської ради</t>
  </si>
  <si>
    <t>Обсяг видатків на забезпечення претензійно-позовної роботи</t>
  </si>
  <si>
    <t>Обсяг видатків на виконання судових рішень, по яким є грошові зобов'язання</t>
  </si>
  <si>
    <t>1.3.</t>
  </si>
  <si>
    <t>1.4.</t>
  </si>
  <si>
    <t>Кількість спеціалістів в юридичном департаменті</t>
  </si>
  <si>
    <t>од.</t>
  </si>
  <si>
    <t>штатний розпис</t>
  </si>
  <si>
    <t>Кількість призначених судових експертиз</t>
  </si>
  <si>
    <t>шт.</t>
  </si>
  <si>
    <t>ухвала суду</t>
  </si>
  <si>
    <t>2.2.</t>
  </si>
  <si>
    <t>Кількість поданих позовів та скарг до суду</t>
  </si>
  <si>
    <t>книга реєстрації</t>
  </si>
  <si>
    <t>2.3.</t>
  </si>
  <si>
    <t>Кількість прийнятих судових рішень на користь ЖМР та її виконавчих органів</t>
  </si>
  <si>
    <t>2.4.</t>
  </si>
  <si>
    <t>3.2.</t>
  </si>
  <si>
    <t>3.3.</t>
  </si>
  <si>
    <t>Кількість поданих позовів та скарг до суду на 1 юрисконсульта</t>
  </si>
  <si>
    <t>Кількість прийнятих судових рішень на користь ЖМР та її виконавчих органів на  1 юрисконсульта</t>
  </si>
  <si>
    <t>п.2.3./п.1.4.</t>
  </si>
  <si>
    <t>Співвідношення прийнятих  позовів на користь ЖМР до загальної кількості поданих заяв)</t>
  </si>
  <si>
    <t>%</t>
  </si>
  <si>
    <t>4.2.</t>
  </si>
  <si>
    <t>(п.2.4./п.2.3.)*100</t>
  </si>
  <si>
    <t>1. Подання до судів позовних заяв, апеляційних і касаційних скарг, подання до органів державної виконавчої служби виконавчих листів, наказів. 2. Погашення заборгованості за судовими рішеннями про стягнення коштів міського бюджету, боржником по яких є Житомирська міська рада та виконавчі органи Житомирської міської ради </t>
  </si>
  <si>
    <t>0200000</t>
  </si>
  <si>
    <t>0210000</t>
  </si>
  <si>
    <t>гривень</t>
  </si>
  <si>
    <t>№ з/п</t>
  </si>
  <si>
    <t>Обсяг бюджетних призначень / бюджетних асигнувань - 951 382,5 гривень, у тому числі загального фонду 951 382,5 гривень та спеціального фонду - 0,0 гривень.</t>
  </si>
  <si>
    <t>Директор департаменту</t>
  </si>
  <si>
    <t>Д.А.Прохорчук</t>
  </si>
  <si>
    <t>п.2.4./п.1.4.</t>
  </si>
  <si>
    <t>Програма забезпечення претензійно-позовної роботи та виконання рішень судів на 2019-2020 роки</t>
  </si>
  <si>
    <t>Підстави для виконання бюджетної програми: рішення Житомирської міської ради від 17.09.2019 р. №1551 «Програма забезпечення претензійно-позовної роботи та виконання рішень судів на 2019-2020 роки» (додаток 2), рішення Житомирської міської ради від 18.12.2018 р. № 1297 «Про бюджет Житомирської міської об’єднаної територіальної громади (бюджет міста Житомира) на 2019 рік» (зі змінами), рішення Житомирської міської ради від 07.02.2019 р. №1359 "Про затвердження Концепції інтегрованого розвитку м. Житомира до 2030 року".</t>
  </si>
  <si>
    <t>рішення міської ради від 17.09.2019 р. №1551, розрахунок до кошторису</t>
  </si>
  <si>
    <r>
      <t>___</t>
    </r>
    <r>
      <rPr>
        <u val="single"/>
        <sz val="12"/>
        <color indexed="8"/>
        <rFont val="Times New Roman"/>
        <family val="1"/>
      </rPr>
      <t>01.10.2019.</t>
    </r>
    <r>
      <rPr>
        <sz val="12"/>
        <color indexed="8"/>
        <rFont val="Times New Roman"/>
        <family val="1"/>
      </rPr>
      <t>___  № _</t>
    </r>
    <r>
      <rPr>
        <u val="single"/>
        <sz val="12"/>
        <color indexed="8"/>
        <rFont val="Times New Roman"/>
        <family val="1"/>
      </rPr>
      <t>975</t>
    </r>
    <r>
      <rPr>
        <sz val="12"/>
        <color indexed="8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</si>
</sst>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185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184" fontId="3" fillId="0" borderId="13" xfId="0" applyNumberFormat="1" applyFont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selection activeCell="A9" sqref="A9:G9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1:7" ht="15.75">
      <c r="A1" s="1"/>
      <c r="E1" s="38" t="s">
        <v>0</v>
      </c>
      <c r="F1" s="47"/>
      <c r="G1" s="47"/>
    </row>
    <row r="2" spans="1:7" ht="15.75">
      <c r="A2" s="1"/>
      <c r="E2" s="49" t="s">
        <v>89</v>
      </c>
      <c r="F2" s="49"/>
      <c r="G2" s="49"/>
    </row>
    <row r="3" spans="1:7" ht="15.75">
      <c r="A3" s="1"/>
      <c r="B3" s="1"/>
      <c r="E3" s="50" t="s">
        <v>71</v>
      </c>
      <c r="F3" s="50"/>
      <c r="G3" s="50"/>
    </row>
    <row r="4" spans="1:7" ht="15" customHeight="1">
      <c r="A4" s="1"/>
      <c r="E4" s="46" t="s">
        <v>2</v>
      </c>
      <c r="F4" s="46"/>
      <c r="G4" s="46"/>
    </row>
    <row r="5" spans="1:7" ht="15.75">
      <c r="A5" s="1"/>
      <c r="E5" s="38" t="s">
        <v>150</v>
      </c>
      <c r="F5" s="38"/>
      <c r="G5" s="38"/>
    </row>
    <row r="8" spans="1:7" ht="15.75">
      <c r="A8" s="44" t="s">
        <v>6</v>
      </c>
      <c r="B8" s="44"/>
      <c r="C8" s="44"/>
      <c r="D8" s="44"/>
      <c r="E8" s="44"/>
      <c r="F8" s="44"/>
      <c r="G8" s="44"/>
    </row>
    <row r="9" spans="1:7" ht="15.75">
      <c r="A9" s="44" t="s">
        <v>110</v>
      </c>
      <c r="B9" s="44"/>
      <c r="C9" s="44"/>
      <c r="D9" s="44"/>
      <c r="E9" s="44"/>
      <c r="F9" s="44"/>
      <c r="G9" s="44"/>
    </row>
    <row r="12" spans="1:7" ht="15.75">
      <c r="A12" s="38" t="s">
        <v>7</v>
      </c>
      <c r="B12" s="17" t="s">
        <v>139</v>
      </c>
      <c r="C12" s="38"/>
      <c r="D12" s="41" t="s">
        <v>71</v>
      </c>
      <c r="E12" s="41"/>
      <c r="F12" s="41"/>
      <c r="G12" s="41"/>
    </row>
    <row r="13" spans="1:7" ht="15">
      <c r="A13" s="38"/>
      <c r="B13" s="8" t="s">
        <v>8</v>
      </c>
      <c r="C13" s="38"/>
      <c r="D13" s="45" t="s">
        <v>48</v>
      </c>
      <c r="E13" s="45"/>
      <c r="F13" s="45"/>
      <c r="G13" s="45"/>
    </row>
    <row r="14" spans="1:7" ht="15.75">
      <c r="A14" s="38" t="s">
        <v>9</v>
      </c>
      <c r="B14" s="17" t="s">
        <v>140</v>
      </c>
      <c r="C14" s="38"/>
      <c r="D14" s="41" t="s">
        <v>71</v>
      </c>
      <c r="E14" s="41"/>
      <c r="F14" s="41"/>
      <c r="G14" s="41"/>
    </row>
    <row r="15" spans="1:7" ht="15">
      <c r="A15" s="38"/>
      <c r="B15" s="8" t="s">
        <v>8</v>
      </c>
      <c r="C15" s="38"/>
      <c r="D15" s="46" t="s">
        <v>47</v>
      </c>
      <c r="E15" s="46"/>
      <c r="F15" s="46"/>
      <c r="G15" s="46"/>
    </row>
    <row r="16" spans="1:7" ht="33.75" customHeight="1">
      <c r="A16" s="38" t="s">
        <v>10</v>
      </c>
      <c r="B16" s="17" t="s">
        <v>86</v>
      </c>
      <c r="C16" s="17" t="s">
        <v>87</v>
      </c>
      <c r="D16" s="41" t="s">
        <v>88</v>
      </c>
      <c r="E16" s="41"/>
      <c r="F16" s="41"/>
      <c r="G16" s="41"/>
    </row>
    <row r="17" spans="1:7" ht="15">
      <c r="A17" s="38"/>
      <c r="B17" s="9" t="s">
        <v>8</v>
      </c>
      <c r="C17" s="9" t="s">
        <v>11</v>
      </c>
      <c r="D17" s="45" t="s">
        <v>49</v>
      </c>
      <c r="E17" s="45"/>
      <c r="F17" s="45"/>
      <c r="G17" s="45"/>
    </row>
    <row r="18" spans="1:7" ht="42" customHeight="1">
      <c r="A18" s="3" t="s">
        <v>12</v>
      </c>
      <c r="B18" s="42" t="s">
        <v>143</v>
      </c>
      <c r="C18" s="42"/>
      <c r="D18" s="42"/>
      <c r="E18" s="42"/>
      <c r="F18" s="42"/>
      <c r="G18" s="42"/>
    </row>
    <row r="19" spans="1:7" ht="92.25" customHeight="1">
      <c r="A19" s="3" t="s">
        <v>13</v>
      </c>
      <c r="B19" s="42" t="s">
        <v>148</v>
      </c>
      <c r="C19" s="42"/>
      <c r="D19" s="42"/>
      <c r="E19" s="42"/>
      <c r="F19" s="42"/>
      <c r="G19" s="42"/>
    </row>
    <row r="20" spans="1:7" ht="27.75" customHeight="1">
      <c r="A20" s="3" t="s">
        <v>15</v>
      </c>
      <c r="B20" s="42" t="s">
        <v>90</v>
      </c>
      <c r="C20" s="42"/>
      <c r="D20" s="42"/>
      <c r="E20" s="42"/>
      <c r="F20" s="42"/>
      <c r="G20" s="42"/>
    </row>
    <row r="21" spans="1:7" ht="27.75" customHeight="1">
      <c r="A21" s="10" t="s">
        <v>142</v>
      </c>
      <c r="B21" s="40" t="s">
        <v>91</v>
      </c>
      <c r="C21" s="40"/>
      <c r="D21" s="40"/>
      <c r="E21" s="40"/>
      <c r="F21" s="40"/>
      <c r="G21" s="40"/>
    </row>
    <row r="22" spans="1:7" ht="39" customHeight="1">
      <c r="A22" s="10" t="s">
        <v>7</v>
      </c>
      <c r="B22" s="39" t="s">
        <v>92</v>
      </c>
      <c r="C22" s="39"/>
      <c r="D22" s="39"/>
      <c r="E22" s="39"/>
      <c r="F22" s="39"/>
      <c r="G22" s="39"/>
    </row>
    <row r="23" spans="1:7" ht="22.5" customHeight="1">
      <c r="A23" s="3"/>
      <c r="B23" s="23"/>
      <c r="C23" s="23"/>
      <c r="D23" s="23"/>
      <c r="E23" s="23"/>
      <c r="F23" s="23"/>
      <c r="G23" s="23"/>
    </row>
    <row r="24" spans="1:7" ht="53.25" customHeight="1">
      <c r="A24" s="3" t="s">
        <v>17</v>
      </c>
      <c r="B24" s="42" t="s">
        <v>112</v>
      </c>
      <c r="C24" s="42"/>
      <c r="D24" s="42"/>
      <c r="E24" s="42"/>
      <c r="F24" s="42"/>
      <c r="G24" s="42"/>
    </row>
    <row r="25" spans="1:4" ht="31.5" customHeight="1">
      <c r="A25" s="3" t="s">
        <v>21</v>
      </c>
      <c r="B25" s="43" t="s">
        <v>18</v>
      </c>
      <c r="C25" s="43"/>
      <c r="D25" s="43"/>
    </row>
    <row r="26" ht="15.75">
      <c r="A26" s="4"/>
    </row>
    <row r="27" spans="1:7" ht="15.75">
      <c r="A27" s="10" t="s">
        <v>142</v>
      </c>
      <c r="B27" s="40" t="s">
        <v>20</v>
      </c>
      <c r="C27" s="40"/>
      <c r="D27" s="40"/>
      <c r="E27" s="40"/>
      <c r="F27" s="40"/>
      <c r="G27" s="40"/>
    </row>
    <row r="28" spans="1:7" ht="17.25" customHeight="1">
      <c r="A28" s="10" t="s">
        <v>7</v>
      </c>
      <c r="B28" s="39" t="s">
        <v>111</v>
      </c>
      <c r="C28" s="39"/>
      <c r="D28" s="39"/>
      <c r="E28" s="39"/>
      <c r="F28" s="39"/>
      <c r="G28" s="39"/>
    </row>
    <row r="29" ht="15.75">
      <c r="A29" s="4"/>
    </row>
    <row r="30" spans="1:7" ht="15.75">
      <c r="A30" s="38" t="s">
        <v>29</v>
      </c>
      <c r="B30" s="42" t="s">
        <v>22</v>
      </c>
      <c r="C30" s="42"/>
      <c r="D30" s="42"/>
      <c r="E30" s="42"/>
      <c r="F30" s="42"/>
      <c r="G30" s="42"/>
    </row>
    <row r="31" spans="1:6" ht="15.75">
      <c r="A31" s="38"/>
      <c r="B31" s="1"/>
      <c r="F31" s="5" t="s">
        <v>141</v>
      </c>
    </row>
    <row r="32" spans="1:6" ht="47.25">
      <c r="A32" s="10" t="s">
        <v>142</v>
      </c>
      <c r="B32" s="10" t="s">
        <v>24</v>
      </c>
      <c r="C32" s="10" t="s">
        <v>25</v>
      </c>
      <c r="D32" s="53" t="s">
        <v>26</v>
      </c>
      <c r="E32" s="54"/>
      <c r="F32" s="10" t="s">
        <v>28</v>
      </c>
    </row>
    <row r="33" spans="1:6" ht="15.75">
      <c r="A33" s="10">
        <v>1</v>
      </c>
      <c r="B33" s="10">
        <v>2</v>
      </c>
      <c r="C33" s="10">
        <v>3</v>
      </c>
      <c r="D33" s="53">
        <v>4</v>
      </c>
      <c r="E33" s="54"/>
      <c r="F33" s="10">
        <v>5</v>
      </c>
    </row>
    <row r="34" spans="1:6" ht="309" customHeight="1">
      <c r="A34" s="10" t="s">
        <v>7</v>
      </c>
      <c r="B34" s="11" t="s">
        <v>138</v>
      </c>
      <c r="C34" s="18">
        <f>500000+25.5+6800+193174.5+1382.5+40000+210000</f>
        <v>951382.5</v>
      </c>
      <c r="D34" s="51">
        <v>0</v>
      </c>
      <c r="E34" s="52"/>
      <c r="F34" s="18">
        <f>C34+D34</f>
        <v>951382.5</v>
      </c>
    </row>
    <row r="35" spans="1:6" ht="15.75">
      <c r="A35" s="40" t="s">
        <v>28</v>
      </c>
      <c r="B35" s="40"/>
      <c r="C35" s="18">
        <f>SUM(C34:C34)</f>
        <v>951382.5</v>
      </c>
      <c r="D35" s="51">
        <f>SUM(D34:D34)</f>
        <v>0</v>
      </c>
      <c r="E35" s="52"/>
      <c r="F35" s="18">
        <f>SUM(F34:F34)</f>
        <v>951382.5</v>
      </c>
    </row>
    <row r="36" ht="15.75">
      <c r="A36" s="4"/>
    </row>
    <row r="37" ht="15.75">
      <c r="A37" s="4"/>
    </row>
    <row r="38" spans="1:7" ht="15.75">
      <c r="A38" s="38" t="s">
        <v>32</v>
      </c>
      <c r="B38" s="42" t="s">
        <v>30</v>
      </c>
      <c r="C38" s="42"/>
      <c r="D38" s="42"/>
      <c r="E38" s="42"/>
      <c r="F38" s="42"/>
      <c r="G38" s="42"/>
    </row>
    <row r="39" spans="1:5" ht="15.75">
      <c r="A39" s="38"/>
      <c r="B39" s="1"/>
      <c r="E39" s="5" t="s">
        <v>141</v>
      </c>
    </row>
    <row r="40" ht="15.75">
      <c r="A40" s="4"/>
    </row>
    <row r="41" ht="15.75">
      <c r="A41" s="4"/>
    </row>
    <row r="42" spans="1:5" ht="63">
      <c r="A42" s="10" t="s">
        <v>142</v>
      </c>
      <c r="B42" s="10" t="s">
        <v>31</v>
      </c>
      <c r="C42" s="10" t="s">
        <v>25</v>
      </c>
      <c r="D42" s="10" t="s">
        <v>26</v>
      </c>
      <c r="E42" s="10" t="s">
        <v>28</v>
      </c>
    </row>
    <row r="43" spans="1:5" ht="15.75">
      <c r="A43" s="36">
        <v>1</v>
      </c>
      <c r="B43" s="10">
        <v>2</v>
      </c>
      <c r="C43" s="10">
        <v>3</v>
      </c>
      <c r="D43" s="10">
        <v>4</v>
      </c>
      <c r="E43" s="10">
        <v>5</v>
      </c>
    </row>
    <row r="44" spans="1:5" ht="110.25">
      <c r="A44" s="37" t="s">
        <v>7</v>
      </c>
      <c r="B44" s="24" t="s">
        <v>147</v>
      </c>
      <c r="C44" s="19">
        <v>951382.5</v>
      </c>
      <c r="D44" s="19">
        <v>0</v>
      </c>
      <c r="E44" s="19">
        <f>C44+D44</f>
        <v>951382.5</v>
      </c>
    </row>
    <row r="45" spans="1:5" ht="15.75">
      <c r="A45" s="35"/>
      <c r="B45" s="11" t="s">
        <v>28</v>
      </c>
      <c r="C45" s="19">
        <f>SUM(C44:C44)</f>
        <v>951382.5</v>
      </c>
      <c r="D45" s="19">
        <f>SUM(D44:D44)</f>
        <v>0</v>
      </c>
      <c r="E45" s="19">
        <f>SUM(E44:E44)</f>
        <v>951382.5</v>
      </c>
    </row>
    <row r="46" ht="15.75">
      <c r="A46" s="4"/>
    </row>
    <row r="47" ht="15.75">
      <c r="A47" s="4"/>
    </row>
    <row r="48" spans="1:7" ht="15.75">
      <c r="A48" s="3" t="s">
        <v>93</v>
      </c>
      <c r="B48" s="42" t="s">
        <v>33</v>
      </c>
      <c r="C48" s="42"/>
      <c r="D48" s="42"/>
      <c r="E48" s="42"/>
      <c r="F48" s="42"/>
      <c r="G48" s="42"/>
    </row>
    <row r="49" ht="15.75">
      <c r="A49" s="4"/>
    </row>
    <row r="50" ht="15.75">
      <c r="A50" s="4"/>
    </row>
    <row r="51" spans="1:7" ht="46.5" customHeight="1">
      <c r="A51" s="10" t="s">
        <v>142</v>
      </c>
      <c r="B51" s="10" t="s">
        <v>34</v>
      </c>
      <c r="C51" s="10" t="s">
        <v>35</v>
      </c>
      <c r="D51" s="10" t="s">
        <v>36</v>
      </c>
      <c r="E51" s="10" t="s">
        <v>25</v>
      </c>
      <c r="F51" s="10" t="s">
        <v>26</v>
      </c>
      <c r="G51" s="10" t="s">
        <v>28</v>
      </c>
    </row>
    <row r="52" spans="1:7" ht="15.75">
      <c r="A52" s="10">
        <v>1</v>
      </c>
      <c r="B52" s="10">
        <v>2</v>
      </c>
      <c r="C52" s="10">
        <v>3</v>
      </c>
      <c r="D52" s="10">
        <v>4</v>
      </c>
      <c r="E52" s="10">
        <v>5</v>
      </c>
      <c r="F52" s="10">
        <v>6</v>
      </c>
      <c r="G52" s="10">
        <v>7</v>
      </c>
    </row>
    <row r="53" spans="1:7" ht="36.75" customHeight="1">
      <c r="A53" s="20" t="s">
        <v>7</v>
      </c>
      <c r="B53" s="58" t="s">
        <v>111</v>
      </c>
      <c r="C53" s="59"/>
      <c r="D53" s="59"/>
      <c r="E53" s="59"/>
      <c r="F53" s="59"/>
      <c r="G53" s="60"/>
    </row>
    <row r="54" spans="1:7" ht="15.75">
      <c r="A54" s="10">
        <v>1</v>
      </c>
      <c r="B54" s="11" t="s">
        <v>37</v>
      </c>
      <c r="C54" s="10"/>
      <c r="D54" s="10"/>
      <c r="E54" s="10"/>
      <c r="F54" s="10"/>
      <c r="G54" s="10"/>
    </row>
    <row r="55" spans="1:7" ht="83.25" customHeight="1">
      <c r="A55" s="10" t="s">
        <v>80</v>
      </c>
      <c r="B55" s="26" t="s">
        <v>114</v>
      </c>
      <c r="C55" s="28" t="s">
        <v>94</v>
      </c>
      <c r="D55" s="10" t="s">
        <v>149</v>
      </c>
      <c r="E55" s="18">
        <f>500000+15862.5+59530.8</f>
        <v>575393.3</v>
      </c>
      <c r="F55" s="18">
        <v>0</v>
      </c>
      <c r="G55" s="18">
        <f>E55+F55</f>
        <v>575393.3</v>
      </c>
    </row>
    <row r="56" spans="1:7" ht="80.25" customHeight="1">
      <c r="A56" s="10" t="s">
        <v>95</v>
      </c>
      <c r="B56" s="11" t="s">
        <v>113</v>
      </c>
      <c r="C56" s="28" t="s">
        <v>94</v>
      </c>
      <c r="D56" s="10" t="s">
        <v>149</v>
      </c>
      <c r="E56" s="18">
        <f>25.5+6800+1382.5+193174.5-15862.5+190469.2</f>
        <v>375989.2</v>
      </c>
      <c r="F56" s="18">
        <v>0</v>
      </c>
      <c r="G56" s="18">
        <f>E56+F56</f>
        <v>375989.2</v>
      </c>
    </row>
    <row r="57" spans="1:7" ht="94.5">
      <c r="A57" s="10" t="s">
        <v>115</v>
      </c>
      <c r="B57" s="27" t="s">
        <v>96</v>
      </c>
      <c r="C57" s="28" t="s">
        <v>97</v>
      </c>
      <c r="D57" s="28" t="s">
        <v>98</v>
      </c>
      <c r="E57" s="22">
        <v>13</v>
      </c>
      <c r="F57" s="22">
        <v>0</v>
      </c>
      <c r="G57" s="22">
        <f>E57+F57</f>
        <v>13</v>
      </c>
    </row>
    <row r="58" spans="1:7" ht="63">
      <c r="A58" s="10" t="s">
        <v>116</v>
      </c>
      <c r="B58" s="31" t="s">
        <v>117</v>
      </c>
      <c r="C58" s="10" t="s">
        <v>118</v>
      </c>
      <c r="D58" s="10" t="s">
        <v>119</v>
      </c>
      <c r="E58" s="22">
        <v>13</v>
      </c>
      <c r="F58" s="22">
        <v>0</v>
      </c>
      <c r="G58" s="22">
        <v>13</v>
      </c>
    </row>
    <row r="59" spans="1:7" ht="15.75">
      <c r="A59" s="10">
        <v>2</v>
      </c>
      <c r="B59" s="11" t="s">
        <v>38</v>
      </c>
      <c r="C59" s="10"/>
      <c r="D59" s="10"/>
      <c r="E59" s="10"/>
      <c r="F59" s="10"/>
      <c r="G59" s="10"/>
    </row>
    <row r="60" spans="1:7" ht="141.75">
      <c r="A60" s="10" t="s">
        <v>81</v>
      </c>
      <c r="B60" s="11" t="s">
        <v>108</v>
      </c>
      <c r="C60" s="28" t="s">
        <v>97</v>
      </c>
      <c r="D60" s="28" t="s">
        <v>99</v>
      </c>
      <c r="E60" s="10">
        <v>13</v>
      </c>
      <c r="F60" s="10">
        <v>0</v>
      </c>
      <c r="G60" s="10">
        <f>E60+F60</f>
        <v>13</v>
      </c>
    </row>
    <row r="61" spans="1:7" ht="47.25">
      <c r="A61" s="10" t="s">
        <v>123</v>
      </c>
      <c r="B61" s="11" t="s">
        <v>120</v>
      </c>
      <c r="C61" s="10" t="s">
        <v>121</v>
      </c>
      <c r="D61" s="10" t="s">
        <v>122</v>
      </c>
      <c r="E61" s="10">
        <v>1</v>
      </c>
      <c r="F61" s="10">
        <v>0</v>
      </c>
      <c r="G61" s="10">
        <f>E61+F61</f>
        <v>1</v>
      </c>
    </row>
    <row r="62" spans="1:7" ht="47.25">
      <c r="A62" s="10" t="s">
        <v>126</v>
      </c>
      <c r="B62" s="32" t="s">
        <v>124</v>
      </c>
      <c r="C62" s="10" t="s">
        <v>121</v>
      </c>
      <c r="D62" s="10" t="s">
        <v>125</v>
      </c>
      <c r="E62" s="10">
        <v>19</v>
      </c>
      <c r="F62" s="10">
        <v>0</v>
      </c>
      <c r="G62" s="10">
        <f>E62+F62</f>
        <v>19</v>
      </c>
    </row>
    <row r="63" spans="1:7" ht="63">
      <c r="A63" s="10" t="s">
        <v>128</v>
      </c>
      <c r="B63" s="11" t="s">
        <v>127</v>
      </c>
      <c r="C63" s="10" t="s">
        <v>121</v>
      </c>
      <c r="D63" s="10" t="s">
        <v>125</v>
      </c>
      <c r="E63" s="10">
        <v>15</v>
      </c>
      <c r="F63" s="10">
        <v>0</v>
      </c>
      <c r="G63" s="10">
        <f>E63+F63</f>
        <v>15</v>
      </c>
    </row>
    <row r="64" spans="1:7" ht="15.75">
      <c r="A64" s="10">
        <v>3</v>
      </c>
      <c r="B64" s="11" t="s">
        <v>39</v>
      </c>
      <c r="C64" s="10"/>
      <c r="D64" s="10"/>
      <c r="E64" s="10"/>
      <c r="F64" s="10"/>
      <c r="G64" s="10"/>
    </row>
    <row r="65" spans="1:7" ht="78.75">
      <c r="A65" s="10" t="s">
        <v>82</v>
      </c>
      <c r="B65" s="11" t="s">
        <v>109</v>
      </c>
      <c r="C65" s="28" t="s">
        <v>100</v>
      </c>
      <c r="D65" s="28" t="s">
        <v>101</v>
      </c>
      <c r="E65" s="29">
        <v>44261</v>
      </c>
      <c r="F65" s="18">
        <v>0</v>
      </c>
      <c r="G65" s="18">
        <f>E65+F65</f>
        <v>44261</v>
      </c>
    </row>
    <row r="66" spans="1:7" ht="63">
      <c r="A66" s="10" t="s">
        <v>129</v>
      </c>
      <c r="B66" s="31" t="s">
        <v>131</v>
      </c>
      <c r="C66" s="10" t="s">
        <v>121</v>
      </c>
      <c r="D66" s="10" t="s">
        <v>133</v>
      </c>
      <c r="E66" s="30">
        <v>1</v>
      </c>
      <c r="F66" s="30">
        <v>0</v>
      </c>
      <c r="G66" s="30">
        <f>E66+F66</f>
        <v>1</v>
      </c>
    </row>
    <row r="67" spans="1:7" ht="78.75">
      <c r="A67" s="10" t="s">
        <v>130</v>
      </c>
      <c r="B67" s="33" t="s">
        <v>132</v>
      </c>
      <c r="C67" s="10" t="s">
        <v>121</v>
      </c>
      <c r="D67" s="10" t="s">
        <v>146</v>
      </c>
      <c r="E67" s="30">
        <v>1</v>
      </c>
      <c r="F67" s="30">
        <v>0</v>
      </c>
      <c r="G67" s="30">
        <v>1</v>
      </c>
    </row>
    <row r="68" spans="1:7" ht="15.75">
      <c r="A68" s="10">
        <v>4</v>
      </c>
      <c r="B68" s="11" t="s">
        <v>40</v>
      </c>
      <c r="C68" s="10"/>
      <c r="D68" s="10"/>
      <c r="E68" s="18"/>
      <c r="F68" s="10"/>
      <c r="G68" s="10"/>
    </row>
    <row r="69" spans="1:7" ht="110.25">
      <c r="A69" s="10" t="s">
        <v>83</v>
      </c>
      <c r="B69" s="34" t="s">
        <v>102</v>
      </c>
      <c r="C69" s="28" t="s">
        <v>103</v>
      </c>
      <c r="D69" s="28" t="s">
        <v>104</v>
      </c>
      <c r="E69" s="21">
        <v>100</v>
      </c>
      <c r="F69" s="21">
        <v>0</v>
      </c>
      <c r="G69" s="21">
        <f>E69+F69</f>
        <v>100</v>
      </c>
    </row>
    <row r="70" spans="1:7" ht="78.75">
      <c r="A70" s="10" t="s">
        <v>136</v>
      </c>
      <c r="B70" s="11" t="s">
        <v>134</v>
      </c>
      <c r="C70" s="10" t="s">
        <v>135</v>
      </c>
      <c r="D70" s="10" t="s">
        <v>137</v>
      </c>
      <c r="E70" s="21">
        <v>78.9</v>
      </c>
      <c r="F70" s="21">
        <v>0</v>
      </c>
      <c r="G70" s="21">
        <f>E70+F70</f>
        <v>78.9</v>
      </c>
    </row>
    <row r="71" spans="1:4" ht="15.75">
      <c r="A71" s="43"/>
      <c r="B71" s="43"/>
      <c r="C71" s="43"/>
      <c r="D71" s="1"/>
    </row>
    <row r="72" spans="1:7" ht="15.75">
      <c r="A72" s="43" t="s">
        <v>84</v>
      </c>
      <c r="B72" s="43"/>
      <c r="C72" s="43"/>
      <c r="D72" s="13"/>
      <c r="F72" s="48" t="s">
        <v>85</v>
      </c>
      <c r="G72" s="48"/>
    </row>
    <row r="73" spans="1:7" ht="15.75">
      <c r="A73" s="6"/>
      <c r="B73" s="3"/>
      <c r="D73" s="8" t="s">
        <v>43</v>
      </c>
      <c r="E73" s="12"/>
      <c r="F73" s="46" t="s">
        <v>44</v>
      </c>
      <c r="G73" s="46"/>
    </row>
    <row r="74" spans="1:4" ht="15.75">
      <c r="A74" s="42" t="s">
        <v>45</v>
      </c>
      <c r="B74" s="42"/>
      <c r="C74" s="3"/>
      <c r="D74" s="3"/>
    </row>
    <row r="75" spans="1:4" ht="21" customHeight="1">
      <c r="A75" s="42" t="s">
        <v>105</v>
      </c>
      <c r="B75" s="42"/>
      <c r="C75" s="55"/>
      <c r="D75" s="3"/>
    </row>
    <row r="76" spans="1:7" ht="19.5" customHeight="1">
      <c r="A76" s="42" t="s">
        <v>144</v>
      </c>
      <c r="B76" s="42"/>
      <c r="C76" s="3"/>
      <c r="D76" s="13"/>
      <c r="F76" s="48" t="s">
        <v>145</v>
      </c>
      <c r="G76" s="48"/>
    </row>
    <row r="77" spans="1:7" ht="15.75">
      <c r="A77" s="56" t="s">
        <v>106</v>
      </c>
      <c r="B77" s="57"/>
      <c r="C77" s="3"/>
      <c r="D77" s="8" t="s">
        <v>43</v>
      </c>
      <c r="E77" s="12"/>
      <c r="F77" s="46" t="s">
        <v>44</v>
      </c>
      <c r="G77" s="46"/>
    </row>
    <row r="79" ht="15.75">
      <c r="A79" s="25" t="s">
        <v>107</v>
      </c>
    </row>
  </sheetData>
  <sheetProtection/>
  <mergeCells count="48">
    <mergeCell ref="D32:E32"/>
    <mergeCell ref="F77:G77"/>
    <mergeCell ref="A76:B76"/>
    <mergeCell ref="A74:B74"/>
    <mergeCell ref="A75:C75"/>
    <mergeCell ref="A77:B77"/>
    <mergeCell ref="F72:G72"/>
    <mergeCell ref="F73:G73"/>
    <mergeCell ref="A38:A39"/>
    <mergeCell ref="B53:G53"/>
    <mergeCell ref="E1:G1"/>
    <mergeCell ref="F76:G76"/>
    <mergeCell ref="A71:C71"/>
    <mergeCell ref="E2:G2"/>
    <mergeCell ref="E3:G3"/>
    <mergeCell ref="E4:G4"/>
    <mergeCell ref="D34:E34"/>
    <mergeCell ref="D35:E35"/>
    <mergeCell ref="D33:E33"/>
    <mergeCell ref="A72:C72"/>
    <mergeCell ref="D13:G13"/>
    <mergeCell ref="B38:G38"/>
    <mergeCell ref="B48:G48"/>
    <mergeCell ref="D14:G14"/>
    <mergeCell ref="D15:G15"/>
    <mergeCell ref="A30:A31"/>
    <mergeCell ref="A35:B35"/>
    <mergeCell ref="B24:G24"/>
    <mergeCell ref="D17:G17"/>
    <mergeCell ref="B27:G27"/>
    <mergeCell ref="B30:G30"/>
    <mergeCell ref="E5:G5"/>
    <mergeCell ref="A8:G8"/>
    <mergeCell ref="A9:G9"/>
    <mergeCell ref="A12:A13"/>
    <mergeCell ref="C12:C13"/>
    <mergeCell ref="D12:G12"/>
    <mergeCell ref="B19:G19"/>
    <mergeCell ref="B20:G20"/>
    <mergeCell ref="A14:A15"/>
    <mergeCell ref="C14:C15"/>
    <mergeCell ref="A16:A17"/>
    <mergeCell ref="B28:G28"/>
    <mergeCell ref="B21:G21"/>
    <mergeCell ref="B22:G22"/>
    <mergeCell ref="D16:G16"/>
    <mergeCell ref="B18:G18"/>
    <mergeCell ref="B25:D25"/>
  </mergeCells>
  <printOptions horizontalCentered="1"/>
  <pageMargins left="0.1968503937007874" right="0.15748031496062992" top="0.5118110236220472" bottom="0.2755905511811024" header="0.31496062992125984" footer="0.31496062992125984"/>
  <pageSetup horizontalDpi="600" verticalDpi="600" orientation="landscape" paperSize="9" r:id="rId1"/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K15" sqref="K15"/>
    </sheetView>
  </sheetViews>
  <sheetFormatPr defaultColWidth="13.7109375" defaultRowHeight="15"/>
  <cols>
    <col min="1" max="1" width="5.8515625" style="0" customWidth="1"/>
  </cols>
  <sheetData>
    <row r="1" spans="1:13" ht="15.75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75">
      <c r="A2" s="44" t="s">
        <v>78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.75">
      <c r="A3" s="38" t="s">
        <v>7</v>
      </c>
      <c r="B3" s="7">
        <v>200000</v>
      </c>
      <c r="C3" s="1"/>
      <c r="E3" s="61" t="s">
        <v>71</v>
      </c>
      <c r="F3" s="63"/>
      <c r="G3" s="63"/>
      <c r="H3" s="63"/>
      <c r="I3" s="63"/>
      <c r="J3" s="63"/>
      <c r="K3" s="63"/>
      <c r="L3" s="63"/>
      <c r="M3" s="63"/>
    </row>
    <row r="4" spans="1:13" ht="15" customHeight="1">
      <c r="A4" s="38"/>
      <c r="B4" s="8" t="s">
        <v>8</v>
      </c>
      <c r="C4" s="1"/>
      <c r="E4" s="45" t="s">
        <v>48</v>
      </c>
      <c r="F4" s="45"/>
      <c r="G4" s="45"/>
      <c r="H4" s="45"/>
      <c r="I4" s="45"/>
      <c r="J4" s="45"/>
      <c r="K4" s="45"/>
      <c r="L4" s="45"/>
      <c r="M4" s="45"/>
    </row>
    <row r="5" spans="1:13" ht="15.75">
      <c r="A5" s="38" t="s">
        <v>9</v>
      </c>
      <c r="B5" s="7">
        <v>210000</v>
      </c>
      <c r="C5" s="1"/>
      <c r="E5" s="61" t="s">
        <v>79</v>
      </c>
      <c r="F5" s="61"/>
      <c r="G5" s="61"/>
      <c r="H5" s="61"/>
      <c r="I5" s="61"/>
      <c r="J5" s="61"/>
      <c r="K5" s="61"/>
      <c r="L5" s="61"/>
      <c r="M5" s="61"/>
    </row>
    <row r="6" spans="1:13" ht="15" customHeight="1">
      <c r="A6" s="38"/>
      <c r="B6" s="8" t="s">
        <v>8</v>
      </c>
      <c r="C6" s="1"/>
      <c r="E6" s="62" t="s">
        <v>47</v>
      </c>
      <c r="F6" s="62"/>
      <c r="G6" s="62"/>
      <c r="H6" s="62"/>
      <c r="I6" s="62"/>
      <c r="J6" s="62"/>
      <c r="K6" s="62"/>
      <c r="L6" s="62"/>
      <c r="M6" s="62"/>
    </row>
    <row r="7" spans="1:13" ht="15.75">
      <c r="A7" s="38" t="s">
        <v>10</v>
      </c>
      <c r="B7" s="7">
        <v>216080</v>
      </c>
      <c r="C7" s="7"/>
      <c r="E7" s="61" t="s">
        <v>74</v>
      </c>
      <c r="F7" s="61"/>
      <c r="G7" s="61"/>
      <c r="H7" s="61"/>
      <c r="I7" s="61"/>
      <c r="J7" s="61"/>
      <c r="K7" s="61"/>
      <c r="L7" s="61"/>
      <c r="M7" s="61"/>
    </row>
    <row r="8" spans="1:13" ht="15" customHeight="1">
      <c r="A8" s="38"/>
      <c r="B8" s="9" t="s">
        <v>8</v>
      </c>
      <c r="C8" s="9" t="s">
        <v>11</v>
      </c>
      <c r="E8" s="45" t="s">
        <v>49</v>
      </c>
      <c r="F8" s="45"/>
      <c r="G8" s="45"/>
      <c r="H8" s="45"/>
      <c r="I8" s="45"/>
      <c r="J8" s="45"/>
      <c r="K8" s="45"/>
      <c r="L8" s="45"/>
      <c r="M8" s="45"/>
    </row>
    <row r="9" spans="1:4" ht="15.75">
      <c r="A9" s="38" t="s">
        <v>12</v>
      </c>
      <c r="B9" s="43" t="s">
        <v>51</v>
      </c>
      <c r="C9" s="43"/>
      <c r="D9" s="43"/>
    </row>
    <row r="10" spans="1:4" ht="15.75">
      <c r="A10" s="38"/>
      <c r="B10" s="43" t="s">
        <v>23</v>
      </c>
      <c r="C10" s="43"/>
      <c r="D10" s="43"/>
    </row>
    <row r="11" ht="15.75">
      <c r="A11" s="4"/>
    </row>
    <row r="12" ht="15.75">
      <c r="A12" s="4"/>
    </row>
    <row r="14" spans="2:10" ht="15.75">
      <c r="B14" s="40" t="s">
        <v>52</v>
      </c>
      <c r="C14" s="40"/>
      <c r="D14" s="40"/>
      <c r="E14" s="40" t="s">
        <v>53</v>
      </c>
      <c r="F14" s="40"/>
      <c r="G14" s="40"/>
      <c r="H14" s="40" t="s">
        <v>54</v>
      </c>
      <c r="I14" s="40"/>
      <c r="J14" s="40"/>
    </row>
    <row r="15" spans="2:10" ht="31.5">
      <c r="B15" s="10" t="s">
        <v>55</v>
      </c>
      <c r="C15" s="10" t="s">
        <v>56</v>
      </c>
      <c r="D15" s="10" t="s">
        <v>57</v>
      </c>
      <c r="E15" s="10" t="s">
        <v>55</v>
      </c>
      <c r="F15" s="10" t="s">
        <v>56</v>
      </c>
      <c r="G15" s="10" t="s">
        <v>57</v>
      </c>
      <c r="H15" s="10" t="s">
        <v>55</v>
      </c>
      <c r="I15" s="10" t="s">
        <v>56</v>
      </c>
      <c r="J15" s="10" t="s">
        <v>57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>
        <v>104652</v>
      </c>
      <c r="C17" s="10">
        <v>19540</v>
      </c>
      <c r="D17" s="10">
        <f>SUM(B17:C17)</f>
        <v>124192</v>
      </c>
      <c r="E17" s="10">
        <v>104652</v>
      </c>
      <c r="F17" s="10">
        <v>19540</v>
      </c>
      <c r="G17" s="10">
        <f>SUM(E17:F17)</f>
        <v>124192</v>
      </c>
      <c r="H17" s="10">
        <v>0</v>
      </c>
      <c r="I17" s="10">
        <v>0</v>
      </c>
      <c r="J17" s="10">
        <v>0</v>
      </c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38" t="s">
        <v>13</v>
      </c>
      <c r="B22" s="42" t="s">
        <v>22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2" ht="15.75">
      <c r="A23" s="38"/>
      <c r="B23" s="1" t="s">
        <v>23</v>
      </c>
    </row>
    <row r="24" ht="15.75">
      <c r="A24" s="4"/>
    </row>
    <row r="25" spans="1:11" ht="79.5" customHeight="1">
      <c r="A25" s="40" t="s">
        <v>67</v>
      </c>
      <c r="B25" s="40" t="s">
        <v>66</v>
      </c>
      <c r="C25" s="40" t="s">
        <v>52</v>
      </c>
      <c r="D25" s="40"/>
      <c r="E25" s="40"/>
      <c r="F25" s="40" t="s">
        <v>53</v>
      </c>
      <c r="G25" s="40"/>
      <c r="H25" s="40"/>
      <c r="I25" s="40" t="s">
        <v>54</v>
      </c>
      <c r="J25" s="40"/>
      <c r="K25" s="40"/>
    </row>
    <row r="26" spans="1:11" ht="31.5">
      <c r="A26" s="40"/>
      <c r="B26" s="40"/>
      <c r="C26" s="10" t="s">
        <v>55</v>
      </c>
      <c r="D26" s="10" t="s">
        <v>56</v>
      </c>
      <c r="E26" s="10" t="s">
        <v>57</v>
      </c>
      <c r="F26" s="10" t="s">
        <v>55</v>
      </c>
      <c r="G26" s="10" t="s">
        <v>56</v>
      </c>
      <c r="H26" s="10" t="s">
        <v>57</v>
      </c>
      <c r="I26" s="10" t="s">
        <v>55</v>
      </c>
      <c r="J26" s="10" t="s">
        <v>56</v>
      </c>
      <c r="K26" s="10" t="s">
        <v>57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28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40" t="s">
        <v>58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ht="15.75">
      <c r="A33" s="4"/>
    </row>
    <row r="34" ht="15.75">
      <c r="A34" s="4"/>
    </row>
    <row r="35" spans="1:13" ht="15.75">
      <c r="A35" s="38" t="s">
        <v>15</v>
      </c>
      <c r="B35" s="42" t="s">
        <v>59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2" ht="15.75">
      <c r="A36" s="38"/>
      <c r="B36" s="1" t="s">
        <v>23</v>
      </c>
    </row>
    <row r="37" ht="15.75">
      <c r="A37" s="4"/>
    </row>
    <row r="38" ht="15.75">
      <c r="A38" s="4"/>
    </row>
    <row r="39" spans="2:11" ht="15.75">
      <c r="B39" s="40" t="s">
        <v>31</v>
      </c>
      <c r="C39" s="40" t="s">
        <v>52</v>
      </c>
      <c r="D39" s="40"/>
      <c r="E39" s="40"/>
      <c r="F39" s="40" t="s">
        <v>53</v>
      </c>
      <c r="G39" s="40"/>
      <c r="H39" s="40"/>
      <c r="I39" s="40" t="s">
        <v>54</v>
      </c>
      <c r="J39" s="40"/>
      <c r="K39" s="40"/>
    </row>
    <row r="40" spans="2:11" ht="41.25" customHeight="1">
      <c r="B40" s="40"/>
      <c r="C40" s="10" t="s">
        <v>55</v>
      </c>
      <c r="D40" s="10" t="s">
        <v>56</v>
      </c>
      <c r="E40" s="10" t="s">
        <v>57</v>
      </c>
      <c r="F40" s="10" t="s">
        <v>55</v>
      </c>
      <c r="G40" s="10" t="s">
        <v>56</v>
      </c>
      <c r="H40" s="10" t="s">
        <v>57</v>
      </c>
      <c r="I40" s="10" t="s">
        <v>55</v>
      </c>
      <c r="J40" s="10" t="s">
        <v>56</v>
      </c>
      <c r="K40" s="10" t="s">
        <v>57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28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40" t="s">
        <v>58</v>
      </c>
      <c r="C45" s="40"/>
      <c r="D45" s="40"/>
      <c r="E45" s="40"/>
      <c r="F45" s="40"/>
      <c r="G45" s="40"/>
      <c r="H45" s="40"/>
      <c r="I45" s="40"/>
      <c r="J45" s="40"/>
      <c r="K45" s="40"/>
    </row>
    <row r="46" ht="15.75">
      <c r="A46" s="4"/>
    </row>
    <row r="47" ht="15.75">
      <c r="A47" s="4"/>
    </row>
    <row r="48" spans="1:13" ht="15.75">
      <c r="A48" s="3" t="s">
        <v>17</v>
      </c>
      <c r="B48" s="42" t="s">
        <v>60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ht="15.75">
      <c r="A49" s="4"/>
    </row>
    <row r="50" ht="15.75">
      <c r="A50" s="4"/>
    </row>
    <row r="51" spans="1:13" ht="31.5" customHeight="1">
      <c r="A51" s="40" t="s">
        <v>68</v>
      </c>
      <c r="B51" s="40" t="s">
        <v>61</v>
      </c>
      <c r="C51" s="40" t="s">
        <v>35</v>
      </c>
      <c r="D51" s="40" t="s">
        <v>36</v>
      </c>
      <c r="E51" s="40" t="s">
        <v>52</v>
      </c>
      <c r="F51" s="40"/>
      <c r="G51" s="40"/>
      <c r="H51" s="40" t="s">
        <v>62</v>
      </c>
      <c r="I51" s="40"/>
      <c r="J51" s="40"/>
      <c r="K51" s="40" t="s">
        <v>54</v>
      </c>
      <c r="L51" s="40"/>
      <c r="M51" s="40"/>
    </row>
    <row r="52" spans="1:13" ht="15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3" ht="31.5">
      <c r="A53" s="40"/>
      <c r="B53" s="40"/>
      <c r="C53" s="40"/>
      <c r="D53" s="40"/>
      <c r="E53" s="10" t="s">
        <v>55</v>
      </c>
      <c r="F53" s="10" t="s">
        <v>56</v>
      </c>
      <c r="G53" s="10" t="s">
        <v>57</v>
      </c>
      <c r="H53" s="10" t="s">
        <v>55</v>
      </c>
      <c r="I53" s="10" t="s">
        <v>56</v>
      </c>
      <c r="J53" s="10" t="s">
        <v>57</v>
      </c>
      <c r="K53" s="10" t="s">
        <v>55</v>
      </c>
      <c r="L53" s="10" t="s">
        <v>56</v>
      </c>
      <c r="M53" s="10" t="s">
        <v>57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63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40" t="s">
        <v>64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ht="15.75">
      <c r="A58" s="10">
        <v>2</v>
      </c>
      <c r="B58" s="11" t="s">
        <v>38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63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40" t="s">
        <v>64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ht="15.75">
      <c r="A61" s="10">
        <v>3</v>
      </c>
      <c r="B61" s="11" t="s">
        <v>39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63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40" t="s">
        <v>64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5.75">
      <c r="A64" s="10">
        <v>4</v>
      </c>
      <c r="B64" s="11" t="s">
        <v>40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63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40" t="s">
        <v>64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.75">
      <c r="A67" s="40" t="s">
        <v>65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ht="15.75">
      <c r="A68" s="4"/>
    </row>
    <row r="69" ht="15.75">
      <c r="A69" s="4"/>
    </row>
    <row r="70" spans="1:13" ht="15.75">
      <c r="A70" s="42" t="s">
        <v>69</v>
      </c>
      <c r="B70" s="42"/>
      <c r="C70" s="42"/>
      <c r="D70" s="42"/>
      <c r="E70" s="42"/>
      <c r="F70" s="42"/>
      <c r="G70" s="42"/>
      <c r="H70" s="16"/>
      <c r="J70" s="64"/>
      <c r="K70" s="64"/>
      <c r="L70" s="64"/>
      <c r="M70" s="64"/>
    </row>
    <row r="71" spans="1:13" ht="15.75">
      <c r="A71" s="1"/>
      <c r="B71" s="3"/>
      <c r="C71" s="3"/>
      <c r="D71" s="1"/>
      <c r="H71" s="15" t="s">
        <v>43</v>
      </c>
      <c r="J71" s="46" t="s">
        <v>44</v>
      </c>
      <c r="K71" s="46"/>
      <c r="L71" s="46"/>
      <c r="M71" s="46"/>
    </row>
    <row r="72" spans="1:4" ht="15" customHeight="1">
      <c r="A72" s="2"/>
      <c r="D72" s="1"/>
    </row>
    <row r="73" spans="1:13" ht="15.75">
      <c r="A73" s="42" t="s">
        <v>70</v>
      </c>
      <c r="B73" s="42"/>
      <c r="C73" s="42"/>
      <c r="D73" s="42"/>
      <c r="E73" s="42"/>
      <c r="F73" s="42"/>
      <c r="G73" s="42"/>
      <c r="H73" s="16"/>
      <c r="J73" s="64"/>
      <c r="K73" s="64"/>
      <c r="L73" s="64"/>
      <c r="M73" s="64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43</v>
      </c>
      <c r="J74" s="46" t="s">
        <v>44</v>
      </c>
      <c r="K74" s="46"/>
      <c r="L74" s="46"/>
      <c r="M74" s="46"/>
    </row>
  </sheetData>
  <sheetProtection/>
  <mergeCells count="51">
    <mergeCell ref="J74:M74"/>
    <mergeCell ref="A73:G73"/>
    <mergeCell ref="J70:M70"/>
    <mergeCell ref="J71:M71"/>
    <mergeCell ref="A70:G70"/>
    <mergeCell ref="J73:M73"/>
    <mergeCell ref="E5:M5"/>
    <mergeCell ref="E6:M6"/>
    <mergeCell ref="E7:M7"/>
    <mergeCell ref="E8:M8"/>
    <mergeCell ref="A1:M1"/>
    <mergeCell ref="A2:M2"/>
    <mergeCell ref="E3:M3"/>
    <mergeCell ref="E4:M4"/>
    <mergeCell ref="A3:A4"/>
    <mergeCell ref="A5:A6"/>
    <mergeCell ref="K51:M52"/>
    <mergeCell ref="A57:M57"/>
    <mergeCell ref="B45:K45"/>
    <mergeCell ref="B48:M48"/>
    <mergeCell ref="A32:K32"/>
    <mergeCell ref="A35:A36"/>
    <mergeCell ref="B35:M35"/>
    <mergeCell ref="A66:M66"/>
    <mergeCell ref="A67:M67"/>
    <mergeCell ref="D51:D53"/>
    <mergeCell ref="C51:C53"/>
    <mergeCell ref="B51:B53"/>
    <mergeCell ref="A51:A53"/>
    <mergeCell ref="E51:G52"/>
    <mergeCell ref="H51:J52"/>
    <mergeCell ref="A60:M60"/>
    <mergeCell ref="A63:M63"/>
    <mergeCell ref="H14:J14"/>
    <mergeCell ref="B39:B40"/>
    <mergeCell ref="C39:E39"/>
    <mergeCell ref="F39:H39"/>
    <mergeCell ref="I39:K39"/>
    <mergeCell ref="F25:H25"/>
    <mergeCell ref="I25:K25"/>
    <mergeCell ref="B22:M22"/>
    <mergeCell ref="A7:A8"/>
    <mergeCell ref="A9:A10"/>
    <mergeCell ref="A25:A26"/>
    <mergeCell ref="B25:B26"/>
    <mergeCell ref="B9:D9"/>
    <mergeCell ref="B10:D10"/>
    <mergeCell ref="A22:A23"/>
    <mergeCell ref="C25:E25"/>
    <mergeCell ref="B14:D14"/>
    <mergeCell ref="E14:G14"/>
  </mergeCells>
  <printOptions/>
  <pageMargins left="0.19" right="0.18" top="0.53" bottom="0.31" header="0.3" footer="0.3"/>
  <pageSetup horizontalDpi="600" verticalDpi="600"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3">
      <selection activeCell="B19" sqref="B19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65" t="s">
        <v>1</v>
      </c>
      <c r="F2" s="65"/>
      <c r="G2" s="65"/>
    </row>
    <row r="3" spans="1:7" ht="15.75">
      <c r="A3" s="1"/>
      <c r="B3" s="1"/>
      <c r="E3" s="50" t="s">
        <v>71</v>
      </c>
      <c r="F3" s="50"/>
      <c r="G3" s="50"/>
    </row>
    <row r="4" spans="1:7" ht="15" customHeight="1">
      <c r="A4" s="1"/>
      <c r="E4" s="46" t="s">
        <v>2</v>
      </c>
      <c r="F4" s="46"/>
      <c r="G4" s="46"/>
    </row>
    <row r="5" spans="1:5" ht="15.75">
      <c r="A5" s="1"/>
      <c r="E5" s="1" t="s">
        <v>3</v>
      </c>
    </row>
    <row r="6" spans="1:7" ht="15.75">
      <c r="A6" s="1"/>
      <c r="B6" s="1"/>
      <c r="E6" s="50" t="s">
        <v>72</v>
      </c>
      <c r="F6" s="50"/>
      <c r="G6" s="50"/>
    </row>
    <row r="7" spans="1:7" ht="15" customHeight="1">
      <c r="A7" s="1"/>
      <c r="E7" s="46" t="s">
        <v>4</v>
      </c>
      <c r="F7" s="46"/>
      <c r="G7" s="46"/>
    </row>
    <row r="8" spans="1:7" ht="15.75">
      <c r="A8" s="1"/>
      <c r="E8" s="42" t="s">
        <v>5</v>
      </c>
      <c r="F8" s="42"/>
      <c r="G8" s="42"/>
    </row>
    <row r="11" spans="1:7" ht="15.75">
      <c r="A11" s="44" t="s">
        <v>6</v>
      </c>
      <c r="B11" s="44"/>
      <c r="C11" s="44"/>
      <c r="D11" s="44"/>
      <c r="E11" s="44"/>
      <c r="F11" s="44"/>
      <c r="G11" s="44"/>
    </row>
    <row r="12" spans="1:7" ht="15.75">
      <c r="A12" s="44" t="s">
        <v>73</v>
      </c>
      <c r="B12" s="44"/>
      <c r="C12" s="44"/>
      <c r="D12" s="44"/>
      <c r="E12" s="44"/>
      <c r="F12" s="44"/>
      <c r="G12" s="44"/>
    </row>
    <row r="15" spans="1:7" ht="15.75">
      <c r="A15" s="38" t="s">
        <v>7</v>
      </c>
      <c r="B15" s="7">
        <v>200000</v>
      </c>
      <c r="C15" s="38"/>
      <c r="D15" s="41" t="s">
        <v>71</v>
      </c>
      <c r="E15" s="41"/>
      <c r="F15" s="41"/>
      <c r="G15" s="41"/>
    </row>
    <row r="16" spans="1:7" ht="15">
      <c r="A16" s="38"/>
      <c r="B16" s="8" t="s">
        <v>8</v>
      </c>
      <c r="C16" s="38"/>
      <c r="D16" s="45" t="s">
        <v>48</v>
      </c>
      <c r="E16" s="45"/>
      <c r="F16" s="45"/>
      <c r="G16" s="45"/>
    </row>
    <row r="17" spans="1:7" ht="15.75">
      <c r="A17" s="38" t="s">
        <v>9</v>
      </c>
      <c r="B17" s="7">
        <v>210000</v>
      </c>
      <c r="C17" s="38"/>
      <c r="D17" s="41" t="s">
        <v>71</v>
      </c>
      <c r="E17" s="41"/>
      <c r="F17" s="41"/>
      <c r="G17" s="41"/>
    </row>
    <row r="18" spans="1:7" ht="15">
      <c r="A18" s="38"/>
      <c r="B18" s="8" t="s">
        <v>8</v>
      </c>
      <c r="C18" s="38"/>
      <c r="D18" s="46" t="s">
        <v>47</v>
      </c>
      <c r="E18" s="46"/>
      <c r="F18" s="46"/>
      <c r="G18" s="46"/>
    </row>
    <row r="19" spans="1:7" ht="33.75" customHeight="1">
      <c r="A19" s="38" t="s">
        <v>10</v>
      </c>
      <c r="B19" s="17" t="s">
        <v>77</v>
      </c>
      <c r="C19" s="7"/>
      <c r="D19" s="66" t="s">
        <v>76</v>
      </c>
      <c r="E19" s="66"/>
      <c r="F19" s="66"/>
      <c r="G19" s="66"/>
    </row>
    <row r="20" spans="1:7" ht="15">
      <c r="A20" s="38"/>
      <c r="B20" s="9" t="s">
        <v>8</v>
      </c>
      <c r="C20" s="9" t="s">
        <v>11</v>
      </c>
      <c r="D20" s="45" t="s">
        <v>49</v>
      </c>
      <c r="E20" s="45"/>
      <c r="F20" s="45"/>
      <c r="G20" s="45"/>
    </row>
    <row r="21" spans="1:7" ht="42" customHeight="1">
      <c r="A21" s="3" t="s">
        <v>12</v>
      </c>
      <c r="B21" s="42" t="s">
        <v>75</v>
      </c>
      <c r="C21" s="42"/>
      <c r="D21" s="42"/>
      <c r="E21" s="42"/>
      <c r="F21" s="42"/>
      <c r="G21" s="42"/>
    </row>
    <row r="22" spans="1:7" ht="15.75">
      <c r="A22" s="3" t="s">
        <v>13</v>
      </c>
      <c r="B22" s="42" t="s">
        <v>14</v>
      </c>
      <c r="C22" s="42"/>
      <c r="D22" s="42"/>
      <c r="E22" s="42"/>
      <c r="F22" s="42"/>
      <c r="G22" s="42"/>
    </row>
    <row r="23" spans="1:7" ht="15.75">
      <c r="A23" s="3" t="s">
        <v>15</v>
      </c>
      <c r="B23" s="42" t="s">
        <v>16</v>
      </c>
      <c r="C23" s="42"/>
      <c r="D23" s="42"/>
      <c r="E23" s="42"/>
      <c r="F23" s="42"/>
      <c r="G23" s="42"/>
    </row>
    <row r="24" spans="1:4" ht="31.5" customHeight="1">
      <c r="A24" s="3" t="s">
        <v>17</v>
      </c>
      <c r="B24" s="43" t="s">
        <v>18</v>
      </c>
      <c r="C24" s="43"/>
      <c r="D24" s="43"/>
    </row>
    <row r="25" ht="15.75">
      <c r="A25" s="4"/>
    </row>
    <row r="26" ht="15.75">
      <c r="A26" s="4"/>
    </row>
    <row r="27" spans="1:7" ht="15.75">
      <c r="A27" s="10" t="s">
        <v>19</v>
      </c>
      <c r="B27" s="40" t="s">
        <v>20</v>
      </c>
      <c r="C27" s="40"/>
      <c r="D27" s="40"/>
      <c r="E27" s="40"/>
      <c r="F27" s="40"/>
      <c r="G27" s="40"/>
    </row>
    <row r="28" spans="1:7" ht="15.75">
      <c r="A28" s="10"/>
      <c r="B28" s="40"/>
      <c r="C28" s="40"/>
      <c r="D28" s="40"/>
      <c r="E28" s="40"/>
      <c r="F28" s="40"/>
      <c r="G28" s="40"/>
    </row>
    <row r="29" spans="1:7" ht="15.75">
      <c r="A29" s="10"/>
      <c r="B29" s="40"/>
      <c r="C29" s="40"/>
      <c r="D29" s="40"/>
      <c r="E29" s="40"/>
      <c r="F29" s="40"/>
      <c r="G29" s="40"/>
    </row>
    <row r="30" spans="1:7" ht="15.75">
      <c r="A30" s="10"/>
      <c r="B30" s="40"/>
      <c r="C30" s="40"/>
      <c r="D30" s="40"/>
      <c r="E30" s="40"/>
      <c r="F30" s="40"/>
      <c r="G30" s="40"/>
    </row>
    <row r="31" ht="15.75">
      <c r="A31" s="4"/>
    </row>
    <row r="32" ht="15.75">
      <c r="A32" s="4"/>
    </row>
    <row r="33" spans="1:7" ht="15.75">
      <c r="A33" s="38" t="s">
        <v>21</v>
      </c>
      <c r="B33" s="42" t="s">
        <v>22</v>
      </c>
      <c r="C33" s="42"/>
      <c r="D33" s="42"/>
      <c r="E33" s="42"/>
      <c r="F33" s="42"/>
      <c r="G33" s="42"/>
    </row>
    <row r="34" spans="1:2" ht="15.75">
      <c r="A34" s="38"/>
      <c r="B34" s="1" t="s">
        <v>23</v>
      </c>
    </row>
    <row r="35" ht="15.75">
      <c r="A35" s="4"/>
    </row>
    <row r="36" ht="15.75">
      <c r="A36" s="4"/>
    </row>
    <row r="37" spans="1:6" ht="47.25">
      <c r="A37" s="10" t="s">
        <v>19</v>
      </c>
      <c r="B37" s="10" t="s">
        <v>24</v>
      </c>
      <c r="C37" s="10" t="s">
        <v>25</v>
      </c>
      <c r="D37" s="10" t="s">
        <v>26</v>
      </c>
      <c r="E37" s="10" t="s">
        <v>27</v>
      </c>
      <c r="F37" s="10" t="s">
        <v>28</v>
      </c>
    </row>
    <row r="38" spans="1:6" ht="15.75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</row>
    <row r="39" spans="1:6" ht="15.75">
      <c r="A39" s="10"/>
      <c r="B39" s="10"/>
      <c r="C39" s="10"/>
      <c r="D39" s="10"/>
      <c r="E39" s="10"/>
      <c r="F39" s="10"/>
    </row>
    <row r="40" spans="1:6" ht="15.75">
      <c r="A40" s="10"/>
      <c r="B40" s="10"/>
      <c r="C40" s="10"/>
      <c r="D40" s="10"/>
      <c r="E40" s="10"/>
      <c r="F40" s="10"/>
    </row>
    <row r="41" spans="1:6" ht="15.75">
      <c r="A41" s="40" t="s">
        <v>28</v>
      </c>
      <c r="B41" s="40"/>
      <c r="C41" s="10"/>
      <c r="D41" s="10"/>
      <c r="E41" s="10"/>
      <c r="F41" s="10"/>
    </row>
    <row r="42" ht="15.75">
      <c r="A42" s="4"/>
    </row>
    <row r="43" ht="15.75">
      <c r="A43" s="4"/>
    </row>
    <row r="44" spans="1:7" ht="15.75">
      <c r="A44" s="38" t="s">
        <v>29</v>
      </c>
      <c r="B44" s="42" t="s">
        <v>30</v>
      </c>
      <c r="C44" s="42"/>
      <c r="D44" s="42"/>
      <c r="E44" s="42"/>
      <c r="F44" s="42"/>
      <c r="G44" s="42"/>
    </row>
    <row r="45" spans="1:2" ht="15.75">
      <c r="A45" s="38"/>
      <c r="B45" s="1" t="s">
        <v>23</v>
      </c>
    </row>
    <row r="46" ht="15.75">
      <c r="A46" s="4"/>
    </row>
    <row r="47" ht="15.75">
      <c r="A47" s="4"/>
    </row>
    <row r="48" spans="2:5" ht="63">
      <c r="B48" s="10" t="s">
        <v>31</v>
      </c>
      <c r="C48" s="10" t="s">
        <v>25</v>
      </c>
      <c r="D48" s="10" t="s">
        <v>26</v>
      </c>
      <c r="E48" s="10" t="s">
        <v>28</v>
      </c>
    </row>
    <row r="49" spans="2:5" ht="15.75">
      <c r="B49" s="10">
        <v>1</v>
      </c>
      <c r="C49" s="10">
        <v>2</v>
      </c>
      <c r="D49" s="10">
        <v>3</v>
      </c>
      <c r="E49" s="10">
        <v>4</v>
      </c>
    </row>
    <row r="50" spans="2:5" ht="15.75">
      <c r="B50" s="11"/>
      <c r="C50" s="11"/>
      <c r="D50" s="11"/>
      <c r="E50" s="11"/>
    </row>
    <row r="51" spans="2:5" ht="15.75">
      <c r="B51" s="11"/>
      <c r="C51" s="11"/>
      <c r="D51" s="11"/>
      <c r="E51" s="11"/>
    </row>
    <row r="52" spans="2:5" ht="15.75">
      <c r="B52" s="11" t="s">
        <v>28</v>
      </c>
      <c r="C52" s="11"/>
      <c r="D52" s="11"/>
      <c r="E52" s="11"/>
    </row>
    <row r="53" ht="15.75">
      <c r="A53" s="4"/>
    </row>
    <row r="54" ht="15.75">
      <c r="A54" s="4"/>
    </row>
    <row r="55" spans="1:7" ht="15.75">
      <c r="A55" s="3" t="s">
        <v>32</v>
      </c>
      <c r="B55" s="42" t="s">
        <v>33</v>
      </c>
      <c r="C55" s="42"/>
      <c r="D55" s="42"/>
      <c r="E55" s="42"/>
      <c r="F55" s="42"/>
      <c r="G55" s="42"/>
    </row>
    <row r="56" ht="15.75">
      <c r="A56" s="4"/>
    </row>
    <row r="57" ht="15.75">
      <c r="A57" s="4"/>
    </row>
    <row r="58" spans="1:7" ht="46.5" customHeight="1">
      <c r="A58" s="10" t="s">
        <v>19</v>
      </c>
      <c r="B58" s="10" t="s">
        <v>34</v>
      </c>
      <c r="C58" s="10" t="s">
        <v>35</v>
      </c>
      <c r="D58" s="10" t="s">
        <v>36</v>
      </c>
      <c r="E58" s="10" t="s">
        <v>25</v>
      </c>
      <c r="F58" s="10" t="s">
        <v>26</v>
      </c>
      <c r="G58" s="10" t="s">
        <v>28</v>
      </c>
    </row>
    <row r="59" spans="1:7" ht="15.75">
      <c r="A59" s="10">
        <v>1</v>
      </c>
      <c r="B59" s="10">
        <v>2</v>
      </c>
      <c r="C59" s="10">
        <v>3</v>
      </c>
      <c r="D59" s="10">
        <v>4</v>
      </c>
      <c r="E59" s="10">
        <v>5</v>
      </c>
      <c r="F59" s="10">
        <v>6</v>
      </c>
      <c r="G59" s="10">
        <v>7</v>
      </c>
    </row>
    <row r="60" spans="1:7" ht="15.75">
      <c r="A60" s="10">
        <v>1</v>
      </c>
      <c r="B60" s="11" t="s">
        <v>37</v>
      </c>
      <c r="C60" s="10"/>
      <c r="D60" s="10"/>
      <c r="E60" s="10"/>
      <c r="F60" s="10"/>
      <c r="G60" s="10"/>
    </row>
    <row r="61" spans="1:7" ht="15.75">
      <c r="A61" s="10"/>
      <c r="B61" s="11"/>
      <c r="C61" s="10"/>
      <c r="D61" s="10"/>
      <c r="E61" s="10"/>
      <c r="F61" s="10"/>
      <c r="G61" s="10"/>
    </row>
    <row r="62" spans="1:7" ht="15.75">
      <c r="A62" s="10">
        <v>2</v>
      </c>
      <c r="B62" s="11" t="s">
        <v>38</v>
      </c>
      <c r="C62" s="10"/>
      <c r="D62" s="10"/>
      <c r="E62" s="10"/>
      <c r="F62" s="10"/>
      <c r="G62" s="10"/>
    </row>
    <row r="63" spans="1:7" ht="15.75">
      <c r="A63" s="11"/>
      <c r="B63" s="11"/>
      <c r="C63" s="10"/>
      <c r="D63" s="10"/>
      <c r="E63" s="10"/>
      <c r="F63" s="10"/>
      <c r="G63" s="10"/>
    </row>
    <row r="64" spans="1:7" ht="15.75">
      <c r="A64" s="10">
        <v>3</v>
      </c>
      <c r="B64" s="11" t="s">
        <v>39</v>
      </c>
      <c r="C64" s="10"/>
      <c r="D64" s="10"/>
      <c r="E64" s="10"/>
      <c r="F64" s="10"/>
      <c r="G64" s="10"/>
    </row>
    <row r="65" spans="1:7" ht="15.75">
      <c r="A65" s="10"/>
      <c r="B65" s="11"/>
      <c r="C65" s="10"/>
      <c r="D65" s="10"/>
      <c r="E65" s="10"/>
      <c r="F65" s="10"/>
      <c r="G65" s="10"/>
    </row>
    <row r="66" spans="1:7" ht="15.75">
      <c r="A66" s="10">
        <v>4</v>
      </c>
      <c r="B66" s="11" t="s">
        <v>40</v>
      </c>
      <c r="C66" s="10"/>
      <c r="D66" s="10"/>
      <c r="E66" s="10"/>
      <c r="F66" s="10"/>
      <c r="G66" s="10"/>
    </row>
    <row r="67" spans="1:7" ht="15.75">
      <c r="A67" s="11"/>
      <c r="B67" s="11"/>
      <c r="C67" s="10"/>
      <c r="D67" s="10"/>
      <c r="E67" s="10"/>
      <c r="F67" s="10"/>
      <c r="G67" s="10"/>
    </row>
    <row r="68" ht="15.75">
      <c r="A68" s="4"/>
    </row>
    <row r="69" ht="15.75">
      <c r="A69" s="4"/>
    </row>
    <row r="70" spans="1:4" ht="15.75">
      <c r="A70" s="43" t="s">
        <v>41</v>
      </c>
      <c r="B70" s="43"/>
      <c r="C70" s="43"/>
      <c r="D70" s="1"/>
    </row>
    <row r="71" spans="1:7" ht="15.75">
      <c r="A71" s="43" t="s">
        <v>42</v>
      </c>
      <c r="B71" s="43"/>
      <c r="C71" s="43"/>
      <c r="D71" s="13"/>
      <c r="E71" s="12"/>
      <c r="F71" s="67"/>
      <c r="G71" s="67"/>
    </row>
    <row r="72" spans="1:7" ht="15.75">
      <c r="A72" s="6"/>
      <c r="B72" s="3"/>
      <c r="D72" s="8" t="s">
        <v>43</v>
      </c>
      <c r="F72" s="46" t="s">
        <v>44</v>
      </c>
      <c r="G72" s="46"/>
    </row>
    <row r="73" spans="1:4" ht="15.75">
      <c r="A73" s="42" t="s">
        <v>45</v>
      </c>
      <c r="B73" s="42"/>
      <c r="C73" s="3"/>
      <c r="D73" s="3"/>
    </row>
    <row r="74" spans="1:7" ht="15.75" customHeight="1">
      <c r="A74" s="42" t="s">
        <v>46</v>
      </c>
      <c r="B74" s="42"/>
      <c r="C74" s="3"/>
      <c r="D74" s="13"/>
      <c r="E74" s="12"/>
      <c r="F74" s="67"/>
      <c r="G74" s="67"/>
    </row>
    <row r="75" spans="1:7" ht="15.75">
      <c r="A75" s="1"/>
      <c r="B75" s="3"/>
      <c r="C75" s="3"/>
      <c r="D75" s="8" t="s">
        <v>43</v>
      </c>
      <c r="F75" s="46" t="s">
        <v>44</v>
      </c>
      <c r="G75" s="46"/>
    </row>
  </sheetData>
  <sheetProtection/>
  <mergeCells count="41">
    <mergeCell ref="F75:G75"/>
    <mergeCell ref="B55:G55"/>
    <mergeCell ref="A70:C70"/>
    <mergeCell ref="A71:C71"/>
    <mergeCell ref="F71:G71"/>
    <mergeCell ref="F72:G72"/>
    <mergeCell ref="A73:B73"/>
    <mergeCell ref="A41:B41"/>
    <mergeCell ref="A44:A45"/>
    <mergeCell ref="B44:G44"/>
    <mergeCell ref="A74:B74"/>
    <mergeCell ref="F74:G74"/>
    <mergeCell ref="B28:G28"/>
    <mergeCell ref="B29:G29"/>
    <mergeCell ref="B30:G30"/>
    <mergeCell ref="A33:A34"/>
    <mergeCell ref="B33:G33"/>
    <mergeCell ref="B22:G22"/>
    <mergeCell ref="B23:G23"/>
    <mergeCell ref="B24:D24"/>
    <mergeCell ref="B27:G27"/>
    <mergeCell ref="A19:A20"/>
    <mergeCell ref="D19:G19"/>
    <mergeCell ref="D20:G20"/>
    <mergeCell ref="B21:G21"/>
    <mergeCell ref="A17:A18"/>
    <mergeCell ref="C17:C18"/>
    <mergeCell ref="D17:G17"/>
    <mergeCell ref="D18:G18"/>
    <mergeCell ref="A15:A16"/>
    <mergeCell ref="C15:C16"/>
    <mergeCell ref="D15:G15"/>
    <mergeCell ref="D16:G16"/>
    <mergeCell ref="E7:G7"/>
    <mergeCell ref="E8:G8"/>
    <mergeCell ref="A11:G11"/>
    <mergeCell ref="A12:G12"/>
    <mergeCell ref="E2:G2"/>
    <mergeCell ref="E3:G3"/>
    <mergeCell ref="E4:G4"/>
    <mergeCell ref="E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9">
      <selection activeCell="J17" sqref="J17"/>
    </sheetView>
  </sheetViews>
  <sheetFormatPr defaultColWidth="13.7109375" defaultRowHeight="15"/>
  <cols>
    <col min="1" max="1" width="5.8515625" style="0" customWidth="1"/>
  </cols>
  <sheetData>
    <row r="1" spans="1:13" ht="15.75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75">
      <c r="A2" s="44" t="s">
        <v>78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.75">
      <c r="A3" s="38" t="s">
        <v>7</v>
      </c>
      <c r="B3" s="7">
        <v>200000</v>
      </c>
      <c r="C3" s="1"/>
      <c r="E3" s="61" t="s">
        <v>71</v>
      </c>
      <c r="F3" s="61"/>
      <c r="G3" s="61"/>
      <c r="H3" s="61"/>
      <c r="I3" s="61"/>
      <c r="J3" s="61"/>
      <c r="K3" s="61"/>
      <c r="L3" s="61"/>
      <c r="M3" s="61"/>
    </row>
    <row r="4" spans="1:13" ht="15" customHeight="1">
      <c r="A4" s="38"/>
      <c r="B4" s="8" t="s">
        <v>8</v>
      </c>
      <c r="C4" s="1"/>
      <c r="E4" s="45" t="s">
        <v>48</v>
      </c>
      <c r="F4" s="45"/>
      <c r="G4" s="45"/>
      <c r="H4" s="45"/>
      <c r="I4" s="45"/>
      <c r="J4" s="45"/>
      <c r="K4" s="45"/>
      <c r="L4" s="45"/>
      <c r="M4" s="45"/>
    </row>
    <row r="5" spans="1:13" ht="15.75">
      <c r="A5" s="38" t="s">
        <v>9</v>
      </c>
      <c r="B5" s="7">
        <v>210000</v>
      </c>
      <c r="C5" s="1"/>
      <c r="E5" s="61" t="s">
        <v>79</v>
      </c>
      <c r="F5" s="61"/>
      <c r="G5" s="61"/>
      <c r="H5" s="61"/>
      <c r="I5" s="61"/>
      <c r="J5" s="61"/>
      <c r="K5" s="61"/>
      <c r="L5" s="61"/>
      <c r="M5" s="61"/>
    </row>
    <row r="6" spans="1:13" ht="15" customHeight="1">
      <c r="A6" s="38"/>
      <c r="B6" s="8" t="s">
        <v>8</v>
      </c>
      <c r="C6" s="1"/>
      <c r="E6" s="62" t="s">
        <v>47</v>
      </c>
      <c r="F6" s="62"/>
      <c r="G6" s="62"/>
      <c r="H6" s="62"/>
      <c r="I6" s="62"/>
      <c r="J6" s="62"/>
      <c r="K6" s="62"/>
      <c r="L6" s="62"/>
      <c r="M6" s="62"/>
    </row>
    <row r="7" spans="1:13" ht="36" customHeight="1">
      <c r="A7" s="38" t="s">
        <v>10</v>
      </c>
      <c r="B7" s="7">
        <v>218820</v>
      </c>
      <c r="C7" s="7"/>
      <c r="E7" s="68" t="s">
        <v>76</v>
      </c>
      <c r="F7" s="68"/>
      <c r="G7" s="68"/>
      <c r="H7" s="68"/>
      <c r="I7" s="68"/>
      <c r="J7" s="68"/>
      <c r="K7" s="68"/>
      <c r="L7" s="68"/>
      <c r="M7" s="68"/>
    </row>
    <row r="8" spans="1:13" ht="15" customHeight="1">
      <c r="A8" s="38"/>
      <c r="B8" s="9" t="s">
        <v>8</v>
      </c>
      <c r="C8" s="9" t="s">
        <v>11</v>
      </c>
      <c r="E8" s="45" t="s">
        <v>49</v>
      </c>
      <c r="F8" s="45"/>
      <c r="G8" s="45"/>
      <c r="H8" s="45"/>
      <c r="I8" s="45"/>
      <c r="J8" s="45"/>
      <c r="K8" s="45"/>
      <c r="L8" s="45"/>
      <c r="M8" s="45"/>
    </row>
    <row r="9" spans="1:4" ht="15.75">
      <c r="A9" s="38" t="s">
        <v>12</v>
      </c>
      <c r="B9" s="43" t="s">
        <v>51</v>
      </c>
      <c r="C9" s="43"/>
      <c r="D9" s="43"/>
    </row>
    <row r="10" spans="1:4" ht="15.75">
      <c r="A10" s="38"/>
      <c r="B10" s="43" t="s">
        <v>23</v>
      </c>
      <c r="C10" s="43"/>
      <c r="D10" s="43"/>
    </row>
    <row r="11" ht="15.75">
      <c r="A11" s="4"/>
    </row>
    <row r="12" ht="15.75">
      <c r="A12" s="4"/>
    </row>
    <row r="14" spans="2:10" ht="15.75">
      <c r="B14" s="40" t="s">
        <v>52</v>
      </c>
      <c r="C14" s="40"/>
      <c r="D14" s="40"/>
      <c r="E14" s="40" t="s">
        <v>53</v>
      </c>
      <c r="F14" s="40"/>
      <c r="G14" s="40"/>
      <c r="H14" s="40" t="s">
        <v>54</v>
      </c>
      <c r="I14" s="40"/>
      <c r="J14" s="40"/>
    </row>
    <row r="15" spans="2:10" ht="31.5">
      <c r="B15" s="10" t="s">
        <v>55</v>
      </c>
      <c r="C15" s="10" t="s">
        <v>56</v>
      </c>
      <c r="D15" s="10" t="s">
        <v>57</v>
      </c>
      <c r="E15" s="10" t="s">
        <v>55</v>
      </c>
      <c r="F15" s="10" t="s">
        <v>56</v>
      </c>
      <c r="G15" s="10" t="s">
        <v>57</v>
      </c>
      <c r="H15" s="10" t="s">
        <v>55</v>
      </c>
      <c r="I15" s="10" t="s">
        <v>56</v>
      </c>
      <c r="J15" s="10" t="s">
        <v>57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>
        <v>1744202</v>
      </c>
      <c r="C17" s="10">
        <v>325659</v>
      </c>
      <c r="D17" s="10">
        <f>SUM(B17:C17)</f>
        <v>2069861</v>
      </c>
      <c r="E17" s="10">
        <v>1744202</v>
      </c>
      <c r="F17" s="10">
        <v>325659</v>
      </c>
      <c r="G17" s="10">
        <f>SUM(E17:F17)</f>
        <v>2069861</v>
      </c>
      <c r="H17" s="10">
        <v>0</v>
      </c>
      <c r="I17" s="10">
        <v>0</v>
      </c>
      <c r="J17" s="10">
        <v>0</v>
      </c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38" t="s">
        <v>13</v>
      </c>
      <c r="B22" s="42" t="s">
        <v>22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2" ht="15.75">
      <c r="A23" s="38"/>
      <c r="B23" s="1" t="s">
        <v>23</v>
      </c>
    </row>
    <row r="24" ht="15.75">
      <c r="A24" s="4"/>
    </row>
    <row r="25" spans="1:11" ht="79.5" customHeight="1">
      <c r="A25" s="40" t="s">
        <v>67</v>
      </c>
      <c r="B25" s="40" t="s">
        <v>66</v>
      </c>
      <c r="C25" s="40" t="s">
        <v>52</v>
      </c>
      <c r="D25" s="40"/>
      <c r="E25" s="40"/>
      <c r="F25" s="40" t="s">
        <v>53</v>
      </c>
      <c r="G25" s="40"/>
      <c r="H25" s="40"/>
      <c r="I25" s="40" t="s">
        <v>54</v>
      </c>
      <c r="J25" s="40"/>
      <c r="K25" s="40"/>
    </row>
    <row r="26" spans="1:11" ht="31.5">
      <c r="A26" s="40"/>
      <c r="B26" s="40"/>
      <c r="C26" s="10" t="s">
        <v>55</v>
      </c>
      <c r="D26" s="10" t="s">
        <v>56</v>
      </c>
      <c r="E26" s="10" t="s">
        <v>57</v>
      </c>
      <c r="F26" s="10" t="s">
        <v>55</v>
      </c>
      <c r="G26" s="10" t="s">
        <v>56</v>
      </c>
      <c r="H26" s="10" t="s">
        <v>57</v>
      </c>
      <c r="I26" s="10" t="s">
        <v>55</v>
      </c>
      <c r="J26" s="10" t="s">
        <v>56</v>
      </c>
      <c r="K26" s="10" t="s">
        <v>57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28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40" t="s">
        <v>58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ht="15.75">
      <c r="A33" s="4"/>
    </row>
    <row r="34" ht="15.75">
      <c r="A34" s="4"/>
    </row>
    <row r="35" spans="1:13" ht="15.75">
      <c r="A35" s="38" t="s">
        <v>15</v>
      </c>
      <c r="B35" s="42" t="s">
        <v>59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2" ht="15.75">
      <c r="A36" s="38"/>
      <c r="B36" s="1" t="s">
        <v>23</v>
      </c>
    </row>
    <row r="37" ht="15.75">
      <c r="A37" s="4"/>
    </row>
    <row r="38" ht="15.75">
      <c r="A38" s="4"/>
    </row>
    <row r="39" spans="2:11" ht="15.75">
      <c r="B39" s="40" t="s">
        <v>31</v>
      </c>
      <c r="C39" s="40" t="s">
        <v>52</v>
      </c>
      <c r="D39" s="40"/>
      <c r="E39" s="40"/>
      <c r="F39" s="40" t="s">
        <v>53</v>
      </c>
      <c r="G39" s="40"/>
      <c r="H39" s="40"/>
      <c r="I39" s="40" t="s">
        <v>54</v>
      </c>
      <c r="J39" s="40"/>
      <c r="K39" s="40"/>
    </row>
    <row r="40" spans="2:11" ht="41.25" customHeight="1">
      <c r="B40" s="40"/>
      <c r="C40" s="10" t="s">
        <v>55</v>
      </c>
      <c r="D40" s="10" t="s">
        <v>56</v>
      </c>
      <c r="E40" s="10" t="s">
        <v>57</v>
      </c>
      <c r="F40" s="10" t="s">
        <v>55</v>
      </c>
      <c r="G40" s="10" t="s">
        <v>56</v>
      </c>
      <c r="H40" s="10" t="s">
        <v>57</v>
      </c>
      <c r="I40" s="10" t="s">
        <v>55</v>
      </c>
      <c r="J40" s="10" t="s">
        <v>56</v>
      </c>
      <c r="K40" s="10" t="s">
        <v>57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28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40" t="s">
        <v>58</v>
      </c>
      <c r="C45" s="40"/>
      <c r="D45" s="40"/>
      <c r="E45" s="40"/>
      <c r="F45" s="40"/>
      <c r="G45" s="40"/>
      <c r="H45" s="40"/>
      <c r="I45" s="40"/>
      <c r="J45" s="40"/>
      <c r="K45" s="40"/>
    </row>
    <row r="46" ht="15.75">
      <c r="A46" s="4"/>
    </row>
    <row r="47" ht="15.75">
      <c r="A47" s="4"/>
    </row>
    <row r="48" spans="1:13" ht="15.75">
      <c r="A48" s="3" t="s">
        <v>17</v>
      </c>
      <c r="B48" s="42" t="s">
        <v>60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ht="15.75">
      <c r="A49" s="4"/>
    </row>
    <row r="50" ht="15.75">
      <c r="A50" s="4"/>
    </row>
    <row r="51" spans="1:13" ht="31.5" customHeight="1">
      <c r="A51" s="40" t="s">
        <v>68</v>
      </c>
      <c r="B51" s="40" t="s">
        <v>61</v>
      </c>
      <c r="C51" s="40" t="s">
        <v>35</v>
      </c>
      <c r="D51" s="40" t="s">
        <v>36</v>
      </c>
      <c r="E51" s="40" t="s">
        <v>52</v>
      </c>
      <c r="F51" s="40"/>
      <c r="G51" s="40"/>
      <c r="H51" s="40" t="s">
        <v>62</v>
      </c>
      <c r="I51" s="40"/>
      <c r="J51" s="40"/>
      <c r="K51" s="40" t="s">
        <v>54</v>
      </c>
      <c r="L51" s="40"/>
      <c r="M51" s="40"/>
    </row>
    <row r="52" spans="1:13" ht="15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3" ht="31.5">
      <c r="A53" s="40"/>
      <c r="B53" s="40"/>
      <c r="C53" s="40"/>
      <c r="D53" s="40"/>
      <c r="E53" s="10" t="s">
        <v>55</v>
      </c>
      <c r="F53" s="10" t="s">
        <v>56</v>
      </c>
      <c r="G53" s="10" t="s">
        <v>57</v>
      </c>
      <c r="H53" s="10" t="s">
        <v>55</v>
      </c>
      <c r="I53" s="10" t="s">
        <v>56</v>
      </c>
      <c r="J53" s="10" t="s">
        <v>57</v>
      </c>
      <c r="K53" s="10" t="s">
        <v>55</v>
      </c>
      <c r="L53" s="10" t="s">
        <v>56</v>
      </c>
      <c r="M53" s="10" t="s">
        <v>57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63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40" t="s">
        <v>64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ht="15.75">
      <c r="A58" s="10">
        <v>2</v>
      </c>
      <c r="B58" s="11" t="s">
        <v>38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63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40" t="s">
        <v>64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ht="15.75">
      <c r="A61" s="10">
        <v>3</v>
      </c>
      <c r="B61" s="11" t="s">
        <v>39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63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40" t="s">
        <v>64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5.75">
      <c r="A64" s="10">
        <v>4</v>
      </c>
      <c r="B64" s="11" t="s">
        <v>40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63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40" t="s">
        <v>64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.75">
      <c r="A67" s="40" t="s">
        <v>65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ht="15.75">
      <c r="A68" s="4"/>
    </row>
    <row r="69" ht="15.75">
      <c r="A69" s="4"/>
    </row>
    <row r="70" spans="1:13" ht="15.75">
      <c r="A70" s="42" t="s">
        <v>69</v>
      </c>
      <c r="B70" s="42"/>
      <c r="C70" s="42"/>
      <c r="D70" s="42"/>
      <c r="E70" s="42"/>
      <c r="F70" s="42"/>
      <c r="G70" s="42"/>
      <c r="H70" s="16"/>
      <c r="J70" s="64"/>
      <c r="K70" s="64"/>
      <c r="L70" s="64"/>
      <c r="M70" s="64"/>
    </row>
    <row r="71" spans="1:13" ht="15.75">
      <c r="A71" s="1"/>
      <c r="B71" s="3"/>
      <c r="C71" s="3"/>
      <c r="D71" s="1"/>
      <c r="H71" s="15" t="s">
        <v>43</v>
      </c>
      <c r="J71" s="46" t="s">
        <v>44</v>
      </c>
      <c r="K71" s="46"/>
      <c r="L71" s="46"/>
      <c r="M71" s="46"/>
    </row>
    <row r="72" spans="1:4" ht="15" customHeight="1">
      <c r="A72" s="2"/>
      <c r="D72" s="1"/>
    </row>
    <row r="73" spans="1:13" ht="15.75">
      <c r="A73" s="42" t="s">
        <v>70</v>
      </c>
      <c r="B73" s="42"/>
      <c r="C73" s="42"/>
      <c r="D73" s="42"/>
      <c r="E73" s="42"/>
      <c r="F73" s="42"/>
      <c r="G73" s="42"/>
      <c r="H73" s="16"/>
      <c r="J73" s="64"/>
      <c r="K73" s="64"/>
      <c r="L73" s="64"/>
      <c r="M73" s="64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43</v>
      </c>
      <c r="J74" s="46" t="s">
        <v>44</v>
      </c>
      <c r="K74" s="46"/>
      <c r="L74" s="46"/>
      <c r="M74" s="46"/>
    </row>
  </sheetData>
  <sheetProtection/>
  <mergeCells count="51">
    <mergeCell ref="A5:A6"/>
    <mergeCell ref="E5:M5"/>
    <mergeCell ref="E6:M6"/>
    <mergeCell ref="A1:M1"/>
    <mergeCell ref="A2:M2"/>
    <mergeCell ref="A3:A4"/>
    <mergeCell ref="E3:M3"/>
    <mergeCell ref="E4:M4"/>
    <mergeCell ref="A7:A8"/>
    <mergeCell ref="E7:M7"/>
    <mergeCell ref="E8:M8"/>
    <mergeCell ref="A9:A10"/>
    <mergeCell ref="B9:D9"/>
    <mergeCell ref="B10:D10"/>
    <mergeCell ref="F25:H25"/>
    <mergeCell ref="B14:D14"/>
    <mergeCell ref="E14:G14"/>
    <mergeCell ref="H14:J14"/>
    <mergeCell ref="A22:A23"/>
    <mergeCell ref="B22:M22"/>
    <mergeCell ref="I25:K25"/>
    <mergeCell ref="A25:A26"/>
    <mergeCell ref="B25:B26"/>
    <mergeCell ref="C25:E25"/>
    <mergeCell ref="A32:K32"/>
    <mergeCell ref="A35:A36"/>
    <mergeCell ref="B35:M35"/>
    <mergeCell ref="B39:B40"/>
    <mergeCell ref="C39:E39"/>
    <mergeCell ref="F39:H39"/>
    <mergeCell ref="I39:K39"/>
    <mergeCell ref="J70:M70"/>
    <mergeCell ref="B45:K45"/>
    <mergeCell ref="B48:M48"/>
    <mergeCell ref="A51:A53"/>
    <mergeCell ref="B51:B53"/>
    <mergeCell ref="C51:C53"/>
    <mergeCell ref="D51:D53"/>
    <mergeCell ref="E51:G52"/>
    <mergeCell ref="H51:J52"/>
    <mergeCell ref="K51:M52"/>
    <mergeCell ref="J74:M74"/>
    <mergeCell ref="A57:M57"/>
    <mergeCell ref="A60:M60"/>
    <mergeCell ref="A63:M63"/>
    <mergeCell ref="A66:M66"/>
    <mergeCell ref="J71:M71"/>
    <mergeCell ref="A73:G73"/>
    <mergeCell ref="J73:M73"/>
    <mergeCell ref="A67:M67"/>
    <mergeCell ref="A70:G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2019-10-01T06:25:46Z</cp:lastPrinted>
  <dcterms:created xsi:type="dcterms:W3CDTF">2018-12-28T08:43:53Z</dcterms:created>
  <dcterms:modified xsi:type="dcterms:W3CDTF">2019-10-01T12:42:14Z</dcterms:modified>
  <cp:category/>
  <cp:version/>
  <cp:contentType/>
  <cp:contentStatus/>
</cp:coreProperties>
</file>