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223" sheetId="10" r:id="rId3"/>
  </sheets>
  <definedNames>
    <definedName name="_xlnm.Print_Area" localSheetId="0">'091207'!$A$1:$Q$118</definedName>
    <definedName name="_xlnm.Print_Area" localSheetId="1">'180409'!$A$1:$Q$121</definedName>
  </definedNames>
  <calcPr calcId="125725"/>
</workbook>
</file>

<file path=xl/calcChain.xml><?xml version="1.0" encoding="utf-8"?>
<calcChain xmlns="http://schemas.openxmlformats.org/spreadsheetml/2006/main">
  <c r="O79" i="10"/>
  <c r="O78"/>
  <c r="O77"/>
  <c r="O75"/>
  <c r="O74"/>
  <c r="O71"/>
  <c r="O70"/>
  <c r="O69"/>
  <c r="J61"/>
  <c r="J62"/>
  <c r="N62"/>
  <c r="N52"/>
  <c r="J53"/>
  <c r="N53"/>
  <c r="N89" i="9"/>
  <c r="N66"/>
  <c r="F67"/>
  <c r="J67"/>
  <c r="N67"/>
  <c r="N65" i="4"/>
  <c r="F66"/>
  <c r="J66"/>
  <c r="N66"/>
  <c r="N86"/>
  <c r="N61" i="10"/>
</calcChain>
</file>

<file path=xl/sharedStrings.xml><?xml version="1.0" encoding="utf-8"?>
<sst xmlns="http://schemas.openxmlformats.org/spreadsheetml/2006/main" count="379" uniqueCount="202">
  <si>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</si>
  <si>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</si>
  <si>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</si>
  <si>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</si>
  <si>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</si>
  <si>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</si>
  <si>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</si>
  <si>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</si>
  <si>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</si>
  <si>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</si>
  <si>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</si>
  <si>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</si>
  <si>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</si>
  <si>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</si>
  <si>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</si>
  <si>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</si>
  <si>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</si>
  <si>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</si>
  <si>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</si>
  <si>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</si>
  <si>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</si>
  <si>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</si>
  <si>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</si>
  <si>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</si>
  <si>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</si>
  <si>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</si>
  <si>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</si>
  <si>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</si>
  <si>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</si>
  <si>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</si>
  <si>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</si>
  <si>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</si>
  <si>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</si>
  <si>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</si>
  <si>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</si>
  <si>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</si>
  <si>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</si>
  <si>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</si>
  <si>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</si>
  <si>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</si>
  <si>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</si>
  <si>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</si>
  <si>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</si>
  <si>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</si>
  <si>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</si>
  <si>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</si>
  <si>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</si>
  <si>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</si>
  <si>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</si>
  <si>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</si>
  <si>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</si>
  <si>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</si>
  <si>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</si>
  <si>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</si>
  <si>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</si>
  <si>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</si>
  <si>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</si>
  <si>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</si>
  <si>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</si>
  <si>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</si>
  <si>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</si>
  <si>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</si>
  <si>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</si>
  <si>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</si>
  <si>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</si>
  <si>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</si>
  <si>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</si>
  <si>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</si>
  <si>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</si>
  <si>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</si>
  <si>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</si>
  <si>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</si>
  <si>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</si>
  <si>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</si>
  <si>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</si>
  <si>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</si>
  <si>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</si>
  <si>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</si>
  <si>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</si>
  <si>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</si>
  <si>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</si>
  <si>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</si>
  <si>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</si>
  <si>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</si>
  <si>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</si>
  <si>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</si>
  <si>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</si>
  <si>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</si>
  <si>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</si>
  <si>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</si>
  <si>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</si>
  <si>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</si>
  <si>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</si>
  <si>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</si>
  <si>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</si>
  <si>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</si>
  <si>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</si>
  <si>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</si>
  <si>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</si>
  <si>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</si>
  <si>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</si>
  <si>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</si>
  <si>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</si>
  <si>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</si>
  <si>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</si>
  <si>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</si>
  <si>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</si>
  <si>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</si>
  <si>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</si>
  <si>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</si>
  <si>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</si>
  <si>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</si>
  <si>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</si>
  <si>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</si>
  <si>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</si>
  <si>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</si>
  <si>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</si>
  <si>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</si>
  <si>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</si>
  <si>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</si>
  <si>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</si>
  <si>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</si>
  <si>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</si>
  <si>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</si>
  <si>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розрахунково</t>
  </si>
  <si>
    <t>%</t>
  </si>
  <si>
    <t>Д.Прохорчук</t>
  </si>
  <si>
    <t>Директор департаменту бюджету та фінансів міської ради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</si>
  <si>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</si>
  <si>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</si>
  <si>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</si>
  <si>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</si>
  <si>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</si>
  <si>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</si>
  <si>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</si>
  <si>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</si>
  <si>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</si>
  <si>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1.1</t>
  </si>
  <si>
    <t>1.2</t>
  </si>
  <si>
    <t>2.1</t>
  </si>
  <si>
    <t>2.2</t>
  </si>
  <si>
    <t>3.1</t>
  </si>
  <si>
    <t>3.2</t>
  </si>
  <si>
    <t>3.3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</si>
  <si>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</si>
  <si>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 / розпорядчий документ</t>
  </si>
  <si>
    <t xml:space="preserve">Департамент соціальної політики Житомирської міської ради </t>
  </si>
  <si>
    <t xml:space="preserve">БЮДЖЕТНОЇ ПРОГРАМИ  МІСЦЕВОГО БЮДЖЕТУ  НА 2019 РІК  </t>
  </si>
  <si>
    <r>
      <t xml:space="preserve">1.    0800000              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</si>
  <si>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r>
      <t xml:space="preserve">2.   0810000      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</si>
  <si>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t xml:space="preserve">       (код)                (КФКВК)                                                                (найменування бюджетної програми)</t>
  </si>
  <si>
    <t xml:space="preserve">Закон України "Про Державний бюджет України на 2019 рік" (із змінами); </t>
  </si>
  <si>
    <t xml:space="preserve"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 </t>
  </si>
  <si>
    <t xml:space="preserve">Наказ Міністерства соціальної 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(із змінами); 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</si>
  <si>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</si>
  <si>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</si>
  <si>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</si>
  <si>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</si>
  <si>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        Мета бюджетної програми</t>
  </si>
  <si>
    <t>8.</t>
  </si>
  <si>
    <t>Завдання бюджетної програми</t>
  </si>
  <si>
    <t>Завдання</t>
  </si>
  <si>
    <t>9.</t>
  </si>
  <si>
    <t>Напрям використання бюджетних коштів</t>
  </si>
  <si>
    <t>2</t>
  </si>
  <si>
    <t>Найменування місцевої/регіональної програми</t>
  </si>
  <si>
    <t>10.      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</si>
  <si>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</si>
  <si>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Показник</t>
  </si>
  <si>
    <t>Затрат:</t>
  </si>
  <si>
    <t>Продукту:</t>
  </si>
  <si>
    <t xml:space="preserve"> Ефективності:</t>
  </si>
  <si>
    <t xml:space="preserve"> Якості:</t>
  </si>
  <si>
    <t>Директор департаменту соціальної політики міської ради</t>
  </si>
  <si>
    <t>В. Краснопір</t>
  </si>
  <si>
    <t>м2.</t>
  </si>
  <si>
    <t>4.1</t>
  </si>
  <si>
    <t>4.2</t>
  </si>
  <si>
    <t>Дата погодження</t>
  </si>
  <si>
    <t>м.п.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</si>
  <si>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</si>
  <si>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Забезпечення виплати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</si>
  <si>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       (код)                                                                                     (найменування головного розпорядника)</t>
  </si>
  <si>
    <t xml:space="preserve">       (код)                                                                                    (найменування відповідального виконавця)</t>
  </si>
  <si>
    <t>3.   0813223</t>
  </si>
  <si>
    <r>
      <t xml:space="preserve">4. </t>
    </r>
    <r>
      <rPr>
        <b/>
        <sz val="16"/>
        <rFont val="Times New Roman"/>
        <family val="1"/>
        <charset val="204"/>
      </rPr>
      <t>Обсяг бюджетних призначень</t>
    </r>
    <r>
      <rPr>
        <b/>
        <sz val="14"/>
        <rFont val="Times New Roman"/>
        <family val="1"/>
        <charset val="204"/>
      </rPr>
      <t xml:space="preserve"> -  6 955 019 гривень 17 копійок</t>
    </r>
    <r>
      <rPr>
        <sz val="14"/>
        <rFont val="Times New Roman"/>
        <family val="1"/>
        <charset val="204"/>
      </rPr>
      <t>, у тому числі загального фонду 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0,00 тис. гривень. та  спеціального фонду - 6 955 019 гривень 17 копійок</t>
    </r>
  </si>
  <si>
    <t>Рішення  виконавчого комітету міської ради від 05.07.2019 року №694 "Про розподіл субвенцій з державного бюджету";</t>
  </si>
  <si>
    <t>Розпорядження Кабінету Міністрів України від 12 червня 2019 року № 418-р "Про затвердження розподілу деяких видатків державного бюджету передбачених Міністерству соціальної політики на 2019 рік",  № 421-р "Про розподіл деяких видатків державного бюджету передбачених Міністерству соціальної політики на 2019 рік";</t>
  </si>
  <si>
    <t>Реалізація державної політики  у сфері соціального захисту</t>
  </si>
  <si>
    <t>Департамент бюджету та фінансів Житомирської міської ради</t>
  </si>
  <si>
    <t>(ініціали/ініціал, прізвище)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</si>
  <si>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</si>
  <si>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1.3</t>
  </si>
  <si>
    <t>обсяг витрат на виплату грошової компенсації</t>
  </si>
  <si>
    <t>рішення виконавчого комітету від 05.07.2019 №694</t>
  </si>
  <si>
    <t>п.1.3/п.2.2</t>
  </si>
  <si>
    <t>п.2.2/п.1.2</t>
  </si>
  <si>
    <t>п.1.3/п.2.1</t>
  </si>
  <si>
    <t>Комплексна  Програма соціального захисту населення  Житомирської міської об'єднаної територіальної громади на 2016-2020 роки</t>
  </si>
  <si>
    <t>Комплексна Програма соціального захисту населення Житомирської міської об'єднаної територіальної громади на 2016-2020  роки, затверджена рішенням міської ради від 20.06.2019 № 1476</t>
  </si>
  <si>
    <t>Відшкодування виплати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</si>
  <si>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від   17.07.2019</t>
    </r>
    <r>
      <rPr>
        <sz val="14"/>
        <color indexed="8"/>
        <rFont val="Times New Roman"/>
        <family val="1"/>
        <charset val="204"/>
      </rPr>
      <t xml:space="preserve">    № 49-Н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</si>
</sst>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39"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2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1" applyFont="1" applyFill="1" applyAlignment="1"/>
    <xf numFmtId="0" fontId="4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/>
    <xf numFmtId="0" fontId="8" fillId="0" borderId="7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Border="1" applyAlignment="1"/>
    <xf numFmtId="0" fontId="5" fillId="0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2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Border="1"/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0" fontId="26" fillId="0" borderId="0" xfId="0" applyFont="1" applyBorder="1" applyAlignment="1">
      <alignment wrapText="1"/>
    </xf>
    <xf numFmtId="0" fontId="29" fillId="0" borderId="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27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19" fillId="0" borderId="7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/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1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8" fillId="2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wrapText="1"/>
    </xf>
    <xf numFmtId="0" fontId="33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35" fillId="0" borderId="9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top" wrapText="1"/>
    </xf>
    <xf numFmtId="0" fontId="32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40" t="s">
        <v>1</v>
      </c>
      <c r="L2" s="140"/>
      <c r="M2" s="140"/>
      <c r="N2" s="140"/>
      <c r="O2" s="140"/>
      <c r="P2" s="14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40" t="s">
        <v>2</v>
      </c>
      <c r="L3" s="140"/>
      <c r="M3" s="140"/>
      <c r="N3" s="140"/>
      <c r="O3" s="140"/>
      <c r="P3" s="14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20" t="s">
        <v>3</v>
      </c>
      <c r="L7" s="220"/>
      <c r="M7" s="220"/>
      <c r="N7" s="220"/>
      <c r="O7" s="221"/>
      <c r="P7" s="221"/>
      <c r="Q7" s="22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22" t="s">
        <v>70</v>
      </c>
      <c r="L9" s="222"/>
      <c r="M9" s="222"/>
      <c r="N9" s="222"/>
      <c r="O9" s="223"/>
      <c r="P9" s="223"/>
      <c r="Q9" s="22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16" t="s">
        <v>4</v>
      </c>
      <c r="L10" s="216"/>
      <c r="M10" s="216"/>
      <c r="N10" s="216"/>
      <c r="O10" s="217"/>
      <c r="P10" s="218"/>
      <c r="Q10" s="21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19" t="s">
        <v>6</v>
      </c>
      <c r="L13" s="219"/>
      <c r="M13" s="21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5" t="s">
        <v>7</v>
      </c>
      <c r="L14" s="155"/>
      <c r="M14" s="155"/>
      <c r="N14" s="155"/>
      <c r="O14" s="155"/>
      <c r="P14" s="155"/>
      <c r="Q14" s="15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08" t="s">
        <v>8</v>
      </c>
      <c r="L15" s="208"/>
      <c r="M15" s="208"/>
      <c r="N15" s="208"/>
      <c r="O15" s="209"/>
      <c r="P15" s="210"/>
      <c r="Q15" s="21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211" t="s">
        <v>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211" t="s">
        <v>122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8" customHeight="1">
      <c r="A24" s="5"/>
      <c r="B24" s="5"/>
      <c r="C24" s="5"/>
      <c r="D24" s="5"/>
      <c r="E24" s="213"/>
      <c r="F24" s="213"/>
      <c r="G24" s="213"/>
      <c r="H24" s="213"/>
      <c r="I24" s="213"/>
      <c r="J24" s="213"/>
      <c r="K24" s="5"/>
      <c r="L24" s="5"/>
      <c r="M24" s="5"/>
      <c r="N24" s="5"/>
      <c r="O24" s="5"/>
      <c r="P24" s="5"/>
      <c r="Q24" s="5"/>
    </row>
    <row r="25" spans="1:17" ht="15.75" customHeight="1">
      <c r="A25" s="212" t="s">
        <v>82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7"/>
      <c r="L25" s="7"/>
      <c r="M25" s="7"/>
      <c r="N25" s="7"/>
      <c r="O25" s="7"/>
      <c r="P25" s="7"/>
      <c r="Q25" s="7"/>
    </row>
    <row r="26" spans="1:17" ht="18.75">
      <c r="A26" s="201" t="s">
        <v>10</v>
      </c>
      <c r="B26" s="201"/>
      <c r="C26" s="201"/>
      <c r="D26" s="201"/>
      <c r="E26" s="201"/>
      <c r="F26" s="201"/>
      <c r="G26" s="201"/>
      <c r="H26" s="20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202" t="s">
        <v>83</v>
      </c>
      <c r="B29" s="202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8"/>
      <c r="O29" s="8"/>
      <c r="P29" s="8"/>
      <c r="Q29" s="8"/>
    </row>
    <row r="30" spans="1:17" ht="18.75">
      <c r="A30" s="201" t="s">
        <v>11</v>
      </c>
      <c r="B30" s="201"/>
      <c r="C30" s="201"/>
      <c r="D30" s="201"/>
      <c r="E30" s="201"/>
      <c r="F30" s="201"/>
      <c r="G30" s="201"/>
      <c r="H30" s="20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04" t="s">
        <v>119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22.5" customHeight="1">
      <c r="A34" s="206" t="s">
        <v>71</v>
      </c>
      <c r="B34" s="206"/>
      <c r="C34" s="206"/>
      <c r="D34" s="206"/>
      <c r="E34" s="206"/>
      <c r="F34" s="206"/>
      <c r="G34" s="206"/>
      <c r="H34" s="207"/>
      <c r="I34" s="207"/>
      <c r="J34" s="207"/>
      <c r="K34" s="207"/>
      <c r="L34" s="207"/>
      <c r="M34" s="207"/>
      <c r="N34" s="20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214" t="s">
        <v>123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5"/>
      <c r="P36" s="215"/>
      <c r="Q36" s="215"/>
    </row>
    <row r="37" spans="1:17" ht="15.75" customHeight="1">
      <c r="A37" s="212" t="s">
        <v>12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8"/>
      <c r="O37" s="8"/>
      <c r="P37" s="8"/>
      <c r="Q37" s="8"/>
    </row>
    <row r="38" spans="1:17" ht="15.75" customHeight="1">
      <c r="A38" s="199" t="s">
        <v>13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8.75" customHeight="1">
      <c r="A39" s="199" t="s">
        <v>14</v>
      </c>
      <c r="B39" s="199"/>
      <c r="C39" s="199"/>
      <c r="D39" s="130"/>
      <c r="E39" s="130"/>
      <c r="F39" s="130"/>
      <c r="G39" s="13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99" t="s">
        <v>15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21" customHeight="1">
      <c r="A41" s="199" t="s">
        <v>16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20.25" customHeight="1">
      <c r="A42" s="199" t="s">
        <v>88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20.25" customHeight="1">
      <c r="A43" s="199" t="s">
        <v>72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20.25" customHeight="1">
      <c r="A44" s="199" t="s">
        <v>73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20.25" customHeight="1">
      <c r="A45" s="199" t="s">
        <v>84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21.75" customHeight="1">
      <c r="A46" s="199" t="s">
        <v>74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1:17" ht="19.5" customHeight="1">
      <c r="A47" s="199" t="s">
        <v>17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1:17" s="1" customFormat="1" ht="17.25" customHeight="1">
      <c r="A48" s="198" t="s">
        <v>18</v>
      </c>
      <c r="B48" s="198"/>
      <c r="C48" s="198"/>
      <c r="D48" s="198"/>
      <c r="E48" s="198"/>
      <c r="F48" s="198"/>
      <c r="G48" s="198"/>
      <c r="H48" s="198"/>
      <c r="I48" s="198"/>
      <c r="J48" s="130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98" t="s">
        <v>19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8"/>
      <c r="M49" s="18"/>
      <c r="N49" s="18"/>
      <c r="O49" s="18"/>
      <c r="P49" s="18"/>
      <c r="Q49" s="18"/>
    </row>
    <row r="50" spans="1:18" s="1" customFormat="1" ht="18.75" customHeight="1">
      <c r="A50" s="198" t="s">
        <v>20</v>
      </c>
      <c r="B50" s="130"/>
      <c r="C50" s="130"/>
      <c r="D50" s="130"/>
      <c r="E50" s="130"/>
      <c r="F50" s="130"/>
      <c r="G50" s="130"/>
      <c r="H50" s="130"/>
      <c r="I50" s="130"/>
      <c r="J50" s="8"/>
      <c r="K50" s="8"/>
      <c r="L50" s="18"/>
      <c r="M50" s="18"/>
      <c r="N50" s="18"/>
      <c r="O50" s="18"/>
      <c r="P50" s="18"/>
      <c r="Q50" s="18"/>
    </row>
    <row r="51" spans="1:18" ht="75.75" customHeight="1">
      <c r="A51" s="200" t="s">
        <v>118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</row>
    <row r="52" spans="1:18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8" ht="18.75">
      <c r="A53" s="194" t="s">
        <v>21</v>
      </c>
      <c r="B53" s="194"/>
      <c r="C53" s="19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97" t="s">
        <v>89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8" ht="18" customHeight="1">
      <c r="A56" s="131" t="s">
        <v>22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23"/>
      <c r="L56" s="23"/>
      <c r="M56" s="23"/>
      <c r="N56" s="23"/>
      <c r="O56" s="23"/>
      <c r="P56" s="23"/>
      <c r="Q56" s="23"/>
    </row>
    <row r="57" spans="1:18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8" ht="21.75" customHeight="1">
      <c r="A58" s="25" t="s">
        <v>23</v>
      </c>
      <c r="B58" s="152" t="s">
        <v>24</v>
      </c>
      <c r="C58" s="195"/>
      <c r="D58" s="196" t="s">
        <v>25</v>
      </c>
      <c r="E58" s="195"/>
      <c r="F58" s="196" t="s">
        <v>26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95"/>
    </row>
    <row r="59" spans="1:18" ht="19.5" customHeight="1">
      <c r="A59" s="27"/>
      <c r="B59" s="152"/>
      <c r="C59" s="195"/>
      <c r="D59" s="196"/>
      <c r="E59" s="195"/>
      <c r="F59" s="196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95"/>
    </row>
    <row r="60" spans="1:18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8" ht="18.75">
      <c r="A61" s="194" t="s">
        <v>27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</row>
    <row r="62" spans="1:18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25" t="s">
        <v>28</v>
      </c>
      <c r="P62" s="125"/>
      <c r="Q62" s="8"/>
    </row>
    <row r="63" spans="1:18" ht="36" customHeight="1">
      <c r="A63" s="25" t="s">
        <v>23</v>
      </c>
      <c r="B63" s="25" t="s">
        <v>24</v>
      </c>
      <c r="C63" s="25" t="s">
        <v>25</v>
      </c>
      <c r="D63" s="152" t="s">
        <v>29</v>
      </c>
      <c r="E63" s="154"/>
      <c r="F63" s="145" t="s">
        <v>30</v>
      </c>
      <c r="G63" s="145"/>
      <c r="H63" s="145"/>
      <c r="I63" s="145"/>
      <c r="J63" s="145" t="s">
        <v>31</v>
      </c>
      <c r="K63" s="145"/>
      <c r="L63" s="145"/>
      <c r="M63" s="145"/>
      <c r="N63" s="145" t="s">
        <v>32</v>
      </c>
      <c r="O63" s="145"/>
      <c r="P63" s="145"/>
      <c r="Q63" s="145"/>
    </row>
    <row r="64" spans="1:18" ht="15" customHeight="1">
      <c r="A64" s="25">
        <v>1</v>
      </c>
      <c r="B64" s="25">
        <v>2</v>
      </c>
      <c r="C64" s="25">
        <v>3</v>
      </c>
      <c r="D64" s="145">
        <v>4</v>
      </c>
      <c r="E64" s="145"/>
      <c r="F64" s="145">
        <v>5</v>
      </c>
      <c r="G64" s="145"/>
      <c r="H64" s="145"/>
      <c r="I64" s="145"/>
      <c r="J64" s="153">
        <v>6</v>
      </c>
      <c r="K64" s="153"/>
      <c r="L64" s="153"/>
      <c r="M64" s="195"/>
      <c r="N64" s="196">
        <v>7</v>
      </c>
      <c r="O64" s="153"/>
      <c r="P64" s="153"/>
      <c r="Q64" s="195"/>
    </row>
    <row r="65" spans="1:17" ht="128.25" customHeight="1">
      <c r="A65" s="30"/>
      <c r="B65" s="30" t="s">
        <v>92</v>
      </c>
      <c r="C65" s="30" t="s">
        <v>120</v>
      </c>
      <c r="D65" s="183" t="s">
        <v>90</v>
      </c>
      <c r="E65" s="154"/>
      <c r="F65" s="184">
        <v>1.3</v>
      </c>
      <c r="G65" s="184"/>
      <c r="H65" s="184"/>
      <c r="I65" s="184"/>
      <c r="J65" s="185">
        <v>0</v>
      </c>
      <c r="K65" s="185"/>
      <c r="L65" s="185"/>
      <c r="M65" s="186"/>
      <c r="N65" s="187">
        <f>F65+J65</f>
        <v>1.3</v>
      </c>
      <c r="O65" s="185"/>
      <c r="P65" s="185"/>
      <c r="Q65" s="186"/>
    </row>
    <row r="66" spans="1:17" ht="36.75" customHeight="1">
      <c r="A66" s="30"/>
      <c r="B66" s="30"/>
      <c r="C66" s="30"/>
      <c r="D66" s="188" t="s">
        <v>33</v>
      </c>
      <c r="E66" s="189"/>
      <c r="F66" s="190">
        <f>F65</f>
        <v>1.3</v>
      </c>
      <c r="G66" s="190"/>
      <c r="H66" s="190"/>
      <c r="I66" s="190"/>
      <c r="J66" s="191">
        <f>J65</f>
        <v>0</v>
      </c>
      <c r="K66" s="191"/>
      <c r="L66" s="191"/>
      <c r="M66" s="192"/>
      <c r="N66" s="193">
        <f>F66+J66</f>
        <v>1.3</v>
      </c>
      <c r="O66" s="191"/>
      <c r="P66" s="191"/>
      <c r="Q66" s="19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31" t="s">
        <v>34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45" t="s">
        <v>35</v>
      </c>
      <c r="B70" s="145"/>
      <c r="C70" s="145"/>
      <c r="D70" s="145"/>
      <c r="E70" s="25" t="s">
        <v>24</v>
      </c>
      <c r="F70" s="145" t="s">
        <v>30</v>
      </c>
      <c r="G70" s="145"/>
      <c r="H70" s="145"/>
      <c r="I70" s="145"/>
      <c r="J70" s="145" t="s">
        <v>31</v>
      </c>
      <c r="K70" s="145"/>
      <c r="L70" s="145"/>
      <c r="M70" s="145"/>
      <c r="N70" s="145" t="s">
        <v>32</v>
      </c>
      <c r="O70" s="145"/>
      <c r="P70" s="145"/>
      <c r="Q70" s="145"/>
    </row>
    <row r="71" spans="1:17" ht="18.75" customHeight="1">
      <c r="A71" s="145">
        <v>1</v>
      </c>
      <c r="B71" s="145"/>
      <c r="C71" s="145"/>
      <c r="D71" s="145"/>
      <c r="E71" s="25">
        <v>2</v>
      </c>
      <c r="F71" s="152">
        <v>3</v>
      </c>
      <c r="G71" s="153"/>
      <c r="H71" s="153"/>
      <c r="I71" s="154"/>
      <c r="J71" s="152">
        <v>4</v>
      </c>
      <c r="K71" s="153"/>
      <c r="L71" s="153"/>
      <c r="M71" s="154"/>
      <c r="N71" s="152">
        <v>5</v>
      </c>
      <c r="O71" s="153"/>
      <c r="P71" s="153"/>
      <c r="Q71" s="154"/>
    </row>
    <row r="72" spans="1:17" ht="15.75" customHeight="1">
      <c r="A72" s="142" t="s">
        <v>36</v>
      </c>
      <c r="B72" s="135"/>
      <c r="C72" s="135"/>
      <c r="D72" s="178"/>
      <c r="E72" s="25"/>
      <c r="F72" s="152"/>
      <c r="G72" s="153"/>
      <c r="H72" s="153"/>
      <c r="I72" s="154"/>
      <c r="J72" s="152"/>
      <c r="K72" s="153"/>
      <c r="L72" s="153"/>
      <c r="M72" s="154"/>
      <c r="N72" s="152"/>
      <c r="O72" s="153"/>
      <c r="P72" s="153"/>
      <c r="Q72" s="154"/>
    </row>
    <row r="73" spans="1:17" ht="18.75" customHeight="1">
      <c r="A73" s="142" t="s">
        <v>37</v>
      </c>
      <c r="B73" s="135"/>
      <c r="C73" s="135"/>
      <c r="D73" s="135"/>
      <c r="E73" s="25"/>
      <c r="F73" s="152"/>
      <c r="G73" s="153"/>
      <c r="H73" s="153"/>
      <c r="I73" s="154"/>
      <c r="J73" s="152"/>
      <c r="K73" s="153"/>
      <c r="L73" s="153"/>
      <c r="M73" s="154"/>
      <c r="N73" s="152"/>
      <c r="O73" s="153"/>
      <c r="P73" s="153"/>
      <c r="Q73" s="154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31" t="s">
        <v>38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52" t="s">
        <v>39</v>
      </c>
      <c r="D77" s="153"/>
      <c r="E77" s="154"/>
      <c r="F77" s="145" t="s">
        <v>40</v>
      </c>
      <c r="G77" s="145"/>
      <c r="H77" s="145"/>
      <c r="I77" s="145"/>
      <c r="J77" s="145" t="s">
        <v>41</v>
      </c>
      <c r="K77" s="145"/>
      <c r="L77" s="145"/>
      <c r="M77" s="145"/>
      <c r="N77" s="145" t="s">
        <v>42</v>
      </c>
      <c r="O77" s="145"/>
      <c r="P77" s="145"/>
      <c r="Q77" s="145"/>
    </row>
    <row r="78" spans="1:17" ht="19.5" customHeight="1">
      <c r="A78" s="25">
        <v>1</v>
      </c>
      <c r="B78" s="29">
        <v>2</v>
      </c>
      <c r="C78" s="145">
        <v>3</v>
      </c>
      <c r="D78" s="145"/>
      <c r="E78" s="145"/>
      <c r="F78" s="145">
        <v>4</v>
      </c>
      <c r="G78" s="145"/>
      <c r="H78" s="145"/>
      <c r="I78" s="145"/>
      <c r="J78" s="145">
        <v>5</v>
      </c>
      <c r="K78" s="145"/>
      <c r="L78" s="145"/>
      <c r="M78" s="145"/>
      <c r="N78" s="145">
        <v>6</v>
      </c>
      <c r="O78" s="145"/>
      <c r="P78" s="145"/>
      <c r="Q78" s="145"/>
    </row>
    <row r="79" spans="1:17" ht="34.5" customHeight="1">
      <c r="A79" s="25"/>
      <c r="B79" s="31">
        <v>1513190</v>
      </c>
      <c r="C79" s="177" t="s">
        <v>91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78"/>
    </row>
    <row r="80" spans="1:17" ht="24" customHeight="1">
      <c r="A80" s="32">
        <v>1</v>
      </c>
      <c r="B80" s="33"/>
      <c r="C80" s="179" t="s">
        <v>43</v>
      </c>
      <c r="D80" s="180"/>
      <c r="E80" s="18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31" ht="59.25" customHeight="1">
      <c r="A81" s="37"/>
      <c r="B81" s="38"/>
      <c r="C81" s="142" t="s">
        <v>93</v>
      </c>
      <c r="D81" s="136"/>
      <c r="E81" s="166"/>
      <c r="F81" s="152" t="s">
        <v>76</v>
      </c>
      <c r="G81" s="160"/>
      <c r="H81" s="160"/>
      <c r="I81" s="161"/>
      <c r="J81" s="174" t="s">
        <v>78</v>
      </c>
      <c r="K81" s="175"/>
      <c r="L81" s="175"/>
      <c r="M81" s="176"/>
      <c r="N81" s="156">
        <v>1289.08</v>
      </c>
      <c r="O81" s="157"/>
      <c r="P81" s="157"/>
      <c r="Q81" s="158"/>
    </row>
    <row r="82" spans="1:31" ht="21" customHeight="1">
      <c r="A82" s="39">
        <v>2</v>
      </c>
      <c r="B82" s="40"/>
      <c r="C82" s="182" t="s">
        <v>45</v>
      </c>
      <c r="D82" s="136"/>
      <c r="E82" s="136"/>
      <c r="F82" s="136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31" ht="0.75" customHeight="1">
      <c r="A83" s="42"/>
      <c r="B83" s="43"/>
      <c r="C83" s="135"/>
      <c r="D83" s="136"/>
      <c r="E83" s="166"/>
      <c r="F83" s="152"/>
      <c r="G83" s="160"/>
      <c r="H83" s="160"/>
      <c r="I83" s="161"/>
      <c r="J83" s="152"/>
      <c r="K83" s="160"/>
      <c r="L83" s="160"/>
      <c r="M83" s="161"/>
      <c r="N83" s="159"/>
      <c r="O83" s="160"/>
      <c r="P83" s="160"/>
      <c r="Q83" s="161"/>
    </row>
    <row r="84" spans="1:31" ht="35.25" customHeight="1">
      <c r="A84" s="42"/>
      <c r="B84" s="43"/>
      <c r="C84" s="142" t="s">
        <v>94</v>
      </c>
      <c r="D84" s="135"/>
      <c r="E84" s="178"/>
      <c r="F84" s="152" t="s">
        <v>77</v>
      </c>
      <c r="G84" s="153"/>
      <c r="H84" s="153"/>
      <c r="I84" s="154"/>
      <c r="J84" s="152" t="s">
        <v>78</v>
      </c>
      <c r="K84" s="153"/>
      <c r="L84" s="153"/>
      <c r="M84" s="154"/>
      <c r="N84" s="167">
        <v>13</v>
      </c>
      <c r="O84" s="168"/>
      <c r="P84" s="168"/>
      <c r="Q84" s="169"/>
    </row>
    <row r="85" spans="1:31" ht="20.25" customHeight="1">
      <c r="A85" s="44">
        <v>3</v>
      </c>
      <c r="B85" s="45"/>
      <c r="C85" s="162" t="s">
        <v>46</v>
      </c>
      <c r="D85" s="163"/>
      <c r="E85" s="164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31" ht="77.25" customHeight="1">
      <c r="A86" s="46"/>
      <c r="B86" s="47"/>
      <c r="C86" s="165" t="s">
        <v>95</v>
      </c>
      <c r="D86" s="136"/>
      <c r="E86" s="166"/>
      <c r="F86" s="152" t="s">
        <v>76</v>
      </c>
      <c r="G86" s="160"/>
      <c r="H86" s="160"/>
      <c r="I86" s="161"/>
      <c r="J86" s="170" t="s">
        <v>85</v>
      </c>
      <c r="K86" s="160"/>
      <c r="L86" s="160"/>
      <c r="M86" s="161"/>
      <c r="N86" s="171">
        <f>N81/N84</f>
        <v>99.16</v>
      </c>
      <c r="O86" s="172"/>
      <c r="P86" s="172"/>
      <c r="Q86" s="17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5" t="s">
        <v>47</v>
      </c>
      <c r="Q89" s="155"/>
    </row>
    <row r="90" spans="1:31" ht="51.75" customHeight="1">
      <c r="A90" s="145" t="s">
        <v>48</v>
      </c>
      <c r="B90" s="146" t="s">
        <v>49</v>
      </c>
      <c r="C90" s="126"/>
      <c r="D90" s="126"/>
      <c r="E90" s="147"/>
      <c r="F90" s="150" t="s">
        <v>24</v>
      </c>
      <c r="G90" s="152" t="s">
        <v>50</v>
      </c>
      <c r="H90" s="153"/>
      <c r="I90" s="154"/>
      <c r="J90" s="152" t="s">
        <v>51</v>
      </c>
      <c r="K90" s="153"/>
      <c r="L90" s="154"/>
      <c r="M90" s="152" t="s">
        <v>52</v>
      </c>
      <c r="N90" s="153"/>
      <c r="O90" s="154"/>
      <c r="P90" s="146" t="s">
        <v>53</v>
      </c>
      <c r="Q90" s="147"/>
    </row>
    <row r="91" spans="1:31" ht="56.25">
      <c r="A91" s="145"/>
      <c r="B91" s="148"/>
      <c r="C91" s="125"/>
      <c r="D91" s="125"/>
      <c r="E91" s="149"/>
      <c r="F91" s="151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48"/>
      <c r="Q91" s="149"/>
    </row>
    <row r="92" spans="1:31" ht="18.75">
      <c r="A92" s="25">
        <v>1</v>
      </c>
      <c r="B92" s="152">
        <v>2</v>
      </c>
      <c r="C92" s="153"/>
      <c r="D92" s="153"/>
      <c r="E92" s="154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45">
        <v>13</v>
      </c>
      <c r="Q92" s="145"/>
    </row>
    <row r="93" spans="1:31" ht="21" customHeight="1">
      <c r="A93" s="25"/>
      <c r="B93" s="142" t="s">
        <v>57</v>
      </c>
      <c r="C93" s="135"/>
      <c r="D93" s="136"/>
      <c r="E93" s="13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38"/>
      <c r="Q93" s="139"/>
    </row>
    <row r="94" spans="1:31" ht="21" customHeight="1">
      <c r="A94" s="25"/>
      <c r="B94" s="142" t="s">
        <v>58</v>
      </c>
      <c r="C94" s="135"/>
      <c r="D94" s="136"/>
      <c r="E94" s="13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38"/>
      <c r="Q94" s="139"/>
    </row>
    <row r="95" spans="1:31" ht="20.25" customHeight="1">
      <c r="A95" s="25"/>
      <c r="B95" s="134" t="s">
        <v>59</v>
      </c>
      <c r="C95" s="143"/>
      <c r="D95" s="136"/>
      <c r="E95" s="13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38"/>
      <c r="Q95" s="139"/>
    </row>
    <row r="96" spans="1:31" ht="30" customHeight="1">
      <c r="A96" s="25"/>
      <c r="B96" s="134" t="s">
        <v>60</v>
      </c>
      <c r="C96" s="135"/>
      <c r="D96" s="136"/>
      <c r="E96" s="137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38"/>
      <c r="Q96" s="139"/>
    </row>
    <row r="97" spans="1:17" ht="18.75">
      <c r="A97" s="25"/>
      <c r="B97" s="142" t="s">
        <v>37</v>
      </c>
      <c r="C97" s="135"/>
      <c r="D97" s="136"/>
      <c r="E97" s="13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44"/>
      <c r="Q97" s="14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29" t="s">
        <v>62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30"/>
      <c r="P99" s="130"/>
      <c r="Q99" s="8"/>
    </row>
    <row r="100" spans="1:17" ht="18.75">
      <c r="A100" s="132" t="s">
        <v>63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8"/>
    </row>
    <row r="101" spans="1:17" ht="15" customHeight="1">
      <c r="A101" s="129" t="s">
        <v>64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31" t="s">
        <v>80</v>
      </c>
      <c r="B104" s="131"/>
      <c r="C104" s="131"/>
      <c r="D104" s="131"/>
      <c r="E104" s="131"/>
      <c r="F104" s="8"/>
      <c r="G104" s="125"/>
      <c r="H104" s="125"/>
      <c r="I104" s="125"/>
      <c r="J104" s="8"/>
      <c r="K104" s="128" t="s">
        <v>97</v>
      </c>
      <c r="L104" s="128"/>
      <c r="M104" s="128"/>
      <c r="N104" s="128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27" t="s">
        <v>65</v>
      </c>
      <c r="H105" s="127"/>
      <c r="I105" s="127"/>
      <c r="J105" s="8"/>
      <c r="K105" s="127" t="s">
        <v>66</v>
      </c>
      <c r="L105" s="127"/>
      <c r="M105" s="127"/>
      <c r="N105" s="127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31" t="s">
        <v>67</v>
      </c>
      <c r="B107" s="13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31" t="s">
        <v>68</v>
      </c>
      <c r="B109" s="131"/>
      <c r="C109" s="131"/>
      <c r="D109" s="131"/>
      <c r="E109" s="131"/>
      <c r="F109" s="8"/>
      <c r="G109" s="125"/>
      <c r="H109" s="125"/>
      <c r="I109" s="125"/>
      <c r="J109" s="8"/>
      <c r="K109" s="128" t="s">
        <v>69</v>
      </c>
      <c r="L109" s="128"/>
      <c r="M109" s="128"/>
      <c r="N109" s="12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26" t="s">
        <v>65</v>
      </c>
      <c r="H110" s="126"/>
      <c r="I110" s="126"/>
      <c r="J110" s="8"/>
      <c r="K110" s="126" t="s">
        <v>66</v>
      </c>
      <c r="L110" s="126"/>
      <c r="M110" s="126"/>
      <c r="N110" s="126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41" t="s">
        <v>81</v>
      </c>
      <c r="B112" s="14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30"/>
      <c r="B114" s="130"/>
      <c r="C114" s="13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40"/>
      <c r="B117" s="140"/>
      <c r="C117" s="14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40" t="s">
        <v>1</v>
      </c>
      <c r="L2" s="140"/>
      <c r="M2" s="140"/>
      <c r="N2" s="140"/>
      <c r="O2" s="140"/>
      <c r="P2" s="14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40" t="s">
        <v>2</v>
      </c>
      <c r="L3" s="140"/>
      <c r="M3" s="140"/>
      <c r="N3" s="140"/>
      <c r="O3" s="140"/>
      <c r="P3" s="14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20" t="s">
        <v>3</v>
      </c>
      <c r="L7" s="220"/>
      <c r="M7" s="220"/>
      <c r="N7" s="220"/>
      <c r="O7" s="221"/>
      <c r="P7" s="221"/>
      <c r="Q7" s="22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22" t="s">
        <v>70</v>
      </c>
      <c r="L9" s="222"/>
      <c r="M9" s="222"/>
      <c r="N9" s="222"/>
      <c r="O9" s="223"/>
      <c r="P9" s="223"/>
      <c r="Q9" s="22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16" t="s">
        <v>4</v>
      </c>
      <c r="L10" s="216"/>
      <c r="M10" s="216"/>
      <c r="N10" s="216"/>
      <c r="O10" s="217"/>
      <c r="P10" s="218"/>
      <c r="Q10" s="21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19" t="s">
        <v>6</v>
      </c>
      <c r="L13" s="219"/>
      <c r="M13" s="21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5" t="s">
        <v>7</v>
      </c>
      <c r="L14" s="155"/>
      <c r="M14" s="155"/>
      <c r="N14" s="155"/>
      <c r="O14" s="155"/>
      <c r="P14" s="155"/>
      <c r="Q14" s="15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08" t="s">
        <v>8</v>
      </c>
      <c r="L15" s="208"/>
      <c r="M15" s="208"/>
      <c r="N15" s="208"/>
      <c r="O15" s="209"/>
      <c r="P15" s="210"/>
      <c r="Q15" s="21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211" t="s">
        <v>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211" t="s">
        <v>87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8" customHeight="1">
      <c r="A24" s="5"/>
      <c r="B24" s="5"/>
      <c r="C24" s="5"/>
      <c r="D24" s="5"/>
      <c r="E24" s="213"/>
      <c r="F24" s="213"/>
      <c r="G24" s="213"/>
      <c r="H24" s="213"/>
      <c r="I24" s="213"/>
      <c r="J24" s="213"/>
      <c r="K24" s="5"/>
      <c r="L24" s="5"/>
      <c r="M24" s="5"/>
      <c r="N24" s="5"/>
      <c r="O24" s="5"/>
      <c r="P24" s="5"/>
      <c r="Q24" s="5"/>
    </row>
    <row r="25" spans="1:17" ht="15.75" customHeight="1">
      <c r="A25" s="212" t="s">
        <v>82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7"/>
      <c r="L25" s="7"/>
      <c r="M25" s="7"/>
      <c r="N25" s="7"/>
      <c r="O25" s="7"/>
      <c r="P25" s="7"/>
      <c r="Q25" s="7"/>
    </row>
    <row r="26" spans="1:17" ht="18.75">
      <c r="A26" s="201" t="s">
        <v>10</v>
      </c>
      <c r="B26" s="201"/>
      <c r="C26" s="201"/>
      <c r="D26" s="201"/>
      <c r="E26" s="201"/>
      <c r="F26" s="201"/>
      <c r="G26" s="201"/>
      <c r="H26" s="20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202" t="s">
        <v>83</v>
      </c>
      <c r="B29" s="202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8"/>
      <c r="O29" s="8"/>
      <c r="P29" s="8"/>
      <c r="Q29" s="8"/>
    </row>
    <row r="30" spans="1:17" ht="18.75">
      <c r="A30" s="201" t="s">
        <v>11</v>
      </c>
      <c r="B30" s="201"/>
      <c r="C30" s="201"/>
      <c r="D30" s="201"/>
      <c r="E30" s="201"/>
      <c r="F30" s="201"/>
      <c r="G30" s="201"/>
      <c r="H30" s="20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04" t="s">
        <v>115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22.5" customHeight="1">
      <c r="A34" s="206" t="s">
        <v>71</v>
      </c>
      <c r="B34" s="206"/>
      <c r="C34" s="206"/>
      <c r="D34" s="206"/>
      <c r="E34" s="206"/>
      <c r="F34" s="206"/>
      <c r="G34" s="206"/>
      <c r="H34" s="207"/>
      <c r="I34" s="207"/>
      <c r="J34" s="207"/>
      <c r="K34" s="207"/>
      <c r="L34" s="207"/>
      <c r="M34" s="207"/>
      <c r="N34" s="20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4" t="s">
        <v>111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33"/>
      <c r="P36" s="133"/>
      <c r="Q36" s="133"/>
    </row>
    <row r="37" spans="1:17" ht="15.75" customHeight="1">
      <c r="A37" s="212" t="s">
        <v>12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8"/>
      <c r="O37" s="8"/>
      <c r="P37" s="8"/>
      <c r="Q37" s="8"/>
    </row>
    <row r="38" spans="1:17" ht="15.75" customHeight="1">
      <c r="A38" s="199" t="s">
        <v>13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8.75" customHeight="1">
      <c r="A39" s="199" t="s">
        <v>14</v>
      </c>
      <c r="B39" s="199"/>
      <c r="C39" s="199"/>
      <c r="D39" s="130"/>
      <c r="E39" s="130"/>
      <c r="F39" s="130"/>
      <c r="G39" s="13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99" t="s">
        <v>15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21" customHeight="1">
      <c r="A41" s="199" t="s">
        <v>16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20.25" customHeight="1">
      <c r="A42" s="199" t="s">
        <v>88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2.2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20.25" hidden="1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20.25" customHeight="1">
      <c r="A45" s="199" t="s">
        <v>84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21.75" customHeight="1">
      <c r="A46" s="199" t="s">
        <v>74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1:17" ht="19.5" customHeight="1">
      <c r="A47" s="199" t="s">
        <v>17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1:17" s="1" customFormat="1" ht="17.25" customHeight="1">
      <c r="A48" s="198" t="s">
        <v>18</v>
      </c>
      <c r="B48" s="198"/>
      <c r="C48" s="198"/>
      <c r="D48" s="198"/>
      <c r="E48" s="198"/>
      <c r="F48" s="198"/>
      <c r="G48" s="198"/>
      <c r="H48" s="198"/>
      <c r="I48" s="198"/>
      <c r="J48" s="130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98" t="s">
        <v>19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8"/>
      <c r="M49" s="18"/>
      <c r="N49" s="18"/>
      <c r="O49" s="18"/>
      <c r="P49" s="18"/>
      <c r="Q49" s="18"/>
    </row>
    <row r="50" spans="1:18" s="1" customFormat="1" ht="18.75" customHeight="1">
      <c r="A50" s="198" t="s">
        <v>20</v>
      </c>
      <c r="B50" s="130"/>
      <c r="C50" s="130"/>
      <c r="D50" s="130"/>
      <c r="E50" s="130"/>
      <c r="F50" s="130"/>
      <c r="G50" s="130"/>
      <c r="H50" s="130"/>
      <c r="I50" s="130"/>
      <c r="J50" s="8"/>
      <c r="K50" s="8"/>
      <c r="L50" s="18"/>
      <c r="M50" s="18"/>
      <c r="N50" s="18"/>
      <c r="O50" s="18"/>
      <c r="P50" s="18"/>
      <c r="Q50" s="18"/>
    </row>
    <row r="51" spans="1:18" s="55" customFormat="1" ht="0.75" customHeight="1">
      <c r="A51" s="55" t="s">
        <v>96</v>
      </c>
    </row>
    <row r="52" spans="1:18" ht="59.25" customHeight="1">
      <c r="A52" s="200" t="s">
        <v>99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</row>
    <row r="53" spans="1:18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8" ht="18.75">
      <c r="A54" s="194" t="s">
        <v>21</v>
      </c>
      <c r="B54" s="194"/>
      <c r="C54" s="19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97" t="s">
        <v>100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8" ht="18" customHeight="1">
      <c r="A57" s="131" t="s">
        <v>22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23"/>
      <c r="L57" s="23"/>
      <c r="M57" s="23"/>
      <c r="N57" s="23"/>
      <c r="O57" s="23"/>
      <c r="P57" s="23"/>
      <c r="Q57" s="23"/>
    </row>
    <row r="58" spans="1:18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8" ht="21.75" customHeight="1">
      <c r="A59" s="25" t="s">
        <v>23</v>
      </c>
      <c r="B59" s="152" t="s">
        <v>24</v>
      </c>
      <c r="C59" s="195"/>
      <c r="D59" s="196" t="s">
        <v>25</v>
      </c>
      <c r="E59" s="195"/>
      <c r="F59" s="196" t="s">
        <v>26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95"/>
    </row>
    <row r="60" spans="1:18" ht="19.5" customHeight="1">
      <c r="A60" s="27"/>
      <c r="B60" s="152"/>
      <c r="C60" s="195"/>
      <c r="D60" s="196"/>
      <c r="E60" s="195"/>
      <c r="F60" s="196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95"/>
    </row>
    <row r="61" spans="1:18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8" ht="18.75">
      <c r="A62" s="194" t="s">
        <v>27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</row>
    <row r="63" spans="1:18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8" ht="36" customHeight="1">
      <c r="A64" s="25" t="s">
        <v>23</v>
      </c>
      <c r="B64" s="25" t="s">
        <v>24</v>
      </c>
      <c r="C64" s="25" t="s">
        <v>25</v>
      </c>
      <c r="D64" s="152" t="s">
        <v>29</v>
      </c>
      <c r="E64" s="154"/>
      <c r="F64" s="145" t="s">
        <v>30</v>
      </c>
      <c r="G64" s="145"/>
      <c r="H64" s="145"/>
      <c r="I64" s="145"/>
      <c r="J64" s="145" t="s">
        <v>31</v>
      </c>
      <c r="K64" s="145"/>
      <c r="L64" s="145"/>
      <c r="M64" s="145"/>
      <c r="N64" s="145" t="s">
        <v>32</v>
      </c>
      <c r="O64" s="145"/>
      <c r="P64" s="145"/>
      <c r="Q64" s="145"/>
    </row>
    <row r="65" spans="1:17" ht="15" customHeight="1">
      <c r="A65" s="25">
        <v>1</v>
      </c>
      <c r="B65" s="25">
        <v>2</v>
      </c>
      <c r="C65" s="25">
        <v>3</v>
      </c>
      <c r="D65" s="145">
        <v>4</v>
      </c>
      <c r="E65" s="145"/>
      <c r="F65" s="145">
        <v>5</v>
      </c>
      <c r="G65" s="145"/>
      <c r="H65" s="145"/>
      <c r="I65" s="145"/>
      <c r="J65" s="153">
        <v>6</v>
      </c>
      <c r="K65" s="153"/>
      <c r="L65" s="153"/>
      <c r="M65" s="195"/>
      <c r="N65" s="196">
        <v>7</v>
      </c>
      <c r="O65" s="153"/>
      <c r="P65" s="153"/>
      <c r="Q65" s="195"/>
    </row>
    <row r="66" spans="1:17" ht="128.25" customHeight="1">
      <c r="A66" s="30"/>
      <c r="B66" s="30" t="s">
        <v>102</v>
      </c>
      <c r="C66" s="30" t="s">
        <v>116</v>
      </c>
      <c r="D66" s="183" t="s">
        <v>101</v>
      </c>
      <c r="E66" s="154"/>
      <c r="F66" s="241">
        <v>0</v>
      </c>
      <c r="G66" s="241"/>
      <c r="H66" s="241"/>
      <c r="I66" s="241"/>
      <c r="J66" s="185">
        <v>643.29999999999995</v>
      </c>
      <c r="K66" s="185"/>
      <c r="L66" s="185"/>
      <c r="M66" s="186"/>
      <c r="N66" s="242">
        <f>F66+J66</f>
        <v>643.29999999999995</v>
      </c>
      <c r="O66" s="243"/>
      <c r="P66" s="243"/>
      <c r="Q66" s="244"/>
    </row>
    <row r="67" spans="1:17" ht="36.75" customHeight="1">
      <c r="A67" s="30"/>
      <c r="B67" s="30"/>
      <c r="C67" s="30"/>
      <c r="D67" s="188" t="s">
        <v>33</v>
      </c>
      <c r="E67" s="189"/>
      <c r="F67" s="245">
        <f>F66</f>
        <v>0</v>
      </c>
      <c r="G67" s="245"/>
      <c r="H67" s="245"/>
      <c r="I67" s="245"/>
      <c r="J67" s="191">
        <f>J66</f>
        <v>643.29999999999995</v>
      </c>
      <c r="K67" s="191"/>
      <c r="L67" s="191"/>
      <c r="M67" s="192"/>
      <c r="N67" s="246">
        <f>F67+J67</f>
        <v>643.29999999999995</v>
      </c>
      <c r="O67" s="247"/>
      <c r="P67" s="247"/>
      <c r="Q67" s="24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31" t="s">
        <v>34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45" t="s">
        <v>35</v>
      </c>
      <c r="B71" s="145"/>
      <c r="C71" s="145"/>
      <c r="D71" s="145"/>
      <c r="E71" s="25" t="s">
        <v>24</v>
      </c>
      <c r="F71" s="145" t="s">
        <v>30</v>
      </c>
      <c r="G71" s="145"/>
      <c r="H71" s="145"/>
      <c r="I71" s="145"/>
      <c r="J71" s="145" t="s">
        <v>31</v>
      </c>
      <c r="K71" s="145"/>
      <c r="L71" s="145"/>
      <c r="M71" s="145"/>
      <c r="N71" s="145" t="s">
        <v>32</v>
      </c>
      <c r="O71" s="145"/>
      <c r="P71" s="145"/>
      <c r="Q71" s="145"/>
    </row>
    <row r="72" spans="1:17" ht="18.75" customHeight="1">
      <c r="A72" s="145">
        <v>1</v>
      </c>
      <c r="B72" s="145"/>
      <c r="C72" s="145"/>
      <c r="D72" s="145"/>
      <c r="E72" s="25">
        <v>2</v>
      </c>
      <c r="F72" s="152">
        <v>3</v>
      </c>
      <c r="G72" s="153"/>
      <c r="H72" s="153"/>
      <c r="I72" s="154"/>
      <c r="J72" s="152">
        <v>4</v>
      </c>
      <c r="K72" s="153"/>
      <c r="L72" s="153"/>
      <c r="M72" s="154"/>
      <c r="N72" s="152">
        <v>5</v>
      </c>
      <c r="O72" s="153"/>
      <c r="P72" s="153"/>
      <c r="Q72" s="154"/>
    </row>
    <row r="73" spans="1:17" ht="15.75" customHeight="1">
      <c r="A73" s="142" t="s">
        <v>36</v>
      </c>
      <c r="B73" s="135"/>
      <c r="C73" s="135"/>
      <c r="D73" s="178"/>
      <c r="E73" s="25"/>
      <c r="F73" s="152"/>
      <c r="G73" s="153"/>
      <c r="H73" s="153"/>
      <c r="I73" s="154"/>
      <c r="J73" s="152"/>
      <c r="K73" s="153"/>
      <c r="L73" s="153"/>
      <c r="M73" s="154"/>
      <c r="N73" s="152"/>
      <c r="O73" s="153"/>
      <c r="P73" s="153"/>
      <c r="Q73" s="154"/>
    </row>
    <row r="74" spans="1:17" ht="18.75" customHeight="1">
      <c r="A74" s="142" t="s">
        <v>37</v>
      </c>
      <c r="B74" s="135"/>
      <c r="C74" s="135"/>
      <c r="D74" s="135"/>
      <c r="E74" s="25"/>
      <c r="F74" s="152"/>
      <c r="G74" s="153"/>
      <c r="H74" s="153"/>
      <c r="I74" s="154"/>
      <c r="J74" s="152"/>
      <c r="K74" s="153"/>
      <c r="L74" s="153"/>
      <c r="M74" s="154"/>
      <c r="N74" s="152"/>
      <c r="O74" s="153"/>
      <c r="P74" s="153"/>
      <c r="Q74" s="154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31" t="s">
        <v>38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52" t="s">
        <v>39</v>
      </c>
      <c r="D78" s="153"/>
      <c r="E78" s="154"/>
      <c r="F78" s="145" t="s">
        <v>40</v>
      </c>
      <c r="G78" s="145"/>
      <c r="H78" s="145"/>
      <c r="I78" s="145"/>
      <c r="J78" s="145" t="s">
        <v>41</v>
      </c>
      <c r="K78" s="145"/>
      <c r="L78" s="145"/>
      <c r="M78" s="145"/>
      <c r="N78" s="145" t="s">
        <v>42</v>
      </c>
      <c r="O78" s="145"/>
      <c r="P78" s="145"/>
      <c r="Q78" s="145"/>
    </row>
    <row r="79" spans="1:17" ht="19.5" customHeight="1">
      <c r="A79" s="25">
        <v>1</v>
      </c>
      <c r="B79" s="29">
        <v>2</v>
      </c>
      <c r="C79" s="145">
        <v>3</v>
      </c>
      <c r="D79" s="145"/>
      <c r="E79" s="145"/>
      <c r="F79" s="145">
        <v>4</v>
      </c>
      <c r="G79" s="145"/>
      <c r="H79" s="145"/>
      <c r="I79" s="145"/>
      <c r="J79" s="145">
        <v>5</v>
      </c>
      <c r="K79" s="145"/>
      <c r="L79" s="145"/>
      <c r="M79" s="145"/>
      <c r="N79" s="145">
        <v>6</v>
      </c>
      <c r="O79" s="145"/>
      <c r="P79" s="145"/>
      <c r="Q79" s="145"/>
    </row>
    <row r="80" spans="1:17" ht="34.5" customHeight="1">
      <c r="A80" s="25"/>
      <c r="B80" s="31">
        <v>1517470</v>
      </c>
      <c r="C80" s="177" t="s">
        <v>103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78"/>
    </row>
    <row r="81" spans="1:31" ht="24" customHeight="1">
      <c r="A81" s="32">
        <v>1</v>
      </c>
      <c r="B81" s="33"/>
      <c r="C81" s="179" t="s">
        <v>43</v>
      </c>
      <c r="D81" s="180"/>
      <c r="E81" s="18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31" ht="57" customHeight="1">
      <c r="A82" s="57"/>
      <c r="B82" s="38"/>
      <c r="C82" s="233" t="s">
        <v>112</v>
      </c>
      <c r="D82" s="234"/>
      <c r="E82" s="235"/>
      <c r="F82" s="159" t="s">
        <v>104</v>
      </c>
      <c r="G82" s="160"/>
      <c r="H82" s="160"/>
      <c r="I82" s="161"/>
      <c r="J82" s="159" t="s">
        <v>105</v>
      </c>
      <c r="K82" s="160"/>
      <c r="L82" s="160"/>
      <c r="M82" s="161"/>
      <c r="N82" s="236">
        <v>61</v>
      </c>
      <c r="O82" s="237"/>
      <c r="P82" s="237"/>
      <c r="Q82" s="238"/>
    </row>
    <row r="83" spans="1:31" ht="75.75" customHeight="1">
      <c r="A83" s="37"/>
      <c r="B83" s="38"/>
      <c r="C83" s="142" t="s">
        <v>113</v>
      </c>
      <c r="D83" s="136"/>
      <c r="E83" s="166"/>
      <c r="F83" s="152" t="s">
        <v>104</v>
      </c>
      <c r="G83" s="160"/>
      <c r="H83" s="160"/>
      <c r="I83" s="161"/>
      <c r="J83" s="174" t="s">
        <v>105</v>
      </c>
      <c r="K83" s="175"/>
      <c r="L83" s="175"/>
      <c r="M83" s="176"/>
      <c r="N83" s="156">
        <v>643.29999999999995</v>
      </c>
      <c r="O83" s="157"/>
      <c r="P83" s="157"/>
      <c r="Q83" s="158"/>
    </row>
    <row r="84" spans="1:31" ht="75" customHeight="1">
      <c r="A84" s="37"/>
      <c r="B84" s="38"/>
      <c r="C84" s="142" t="s">
        <v>114</v>
      </c>
      <c r="D84" s="135"/>
      <c r="E84" s="178"/>
      <c r="F84" s="152" t="s">
        <v>104</v>
      </c>
      <c r="G84" s="160"/>
      <c r="H84" s="160"/>
      <c r="I84" s="161"/>
      <c r="J84" s="174" t="s">
        <v>105</v>
      </c>
      <c r="K84" s="239"/>
      <c r="L84" s="239"/>
      <c r="M84" s="240"/>
      <c r="N84" s="156">
        <v>-96</v>
      </c>
      <c r="O84" s="157"/>
      <c r="P84" s="157"/>
      <c r="Q84" s="158"/>
    </row>
    <row r="85" spans="1:31" ht="1.5" hidden="1" customHeight="1">
      <c r="A85" s="39">
        <v>2</v>
      </c>
      <c r="B85" s="40"/>
      <c r="C85" s="182" t="s">
        <v>45</v>
      </c>
      <c r="D85" s="136"/>
      <c r="E85" s="136"/>
      <c r="F85" s="136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31" ht="33.75" hidden="1" customHeight="1">
      <c r="A86" s="42"/>
      <c r="B86" s="43"/>
      <c r="C86" s="135"/>
      <c r="D86" s="136"/>
      <c r="E86" s="166"/>
      <c r="F86" s="152"/>
      <c r="G86" s="160"/>
      <c r="H86" s="160"/>
      <c r="I86" s="161"/>
      <c r="J86" s="152"/>
      <c r="K86" s="160"/>
      <c r="L86" s="160"/>
      <c r="M86" s="161"/>
      <c r="N86" s="159"/>
      <c r="O86" s="160"/>
      <c r="P86" s="160"/>
      <c r="Q86" s="161"/>
    </row>
    <row r="87" spans="1:31" ht="38.25" hidden="1" customHeight="1">
      <c r="A87" s="42"/>
      <c r="B87" s="43"/>
      <c r="C87" s="142"/>
      <c r="D87" s="135"/>
      <c r="E87" s="178"/>
      <c r="F87" s="152" t="s">
        <v>77</v>
      </c>
      <c r="G87" s="153"/>
      <c r="H87" s="153"/>
      <c r="I87" s="154"/>
      <c r="J87" s="152" t="s">
        <v>78</v>
      </c>
      <c r="K87" s="153"/>
      <c r="L87" s="153"/>
      <c r="M87" s="154"/>
      <c r="N87" s="159"/>
      <c r="O87" s="160"/>
      <c r="P87" s="160"/>
      <c r="Q87" s="161"/>
    </row>
    <row r="88" spans="1:31" ht="20.25" customHeight="1">
      <c r="A88" s="44">
        <v>2</v>
      </c>
      <c r="B88" s="45"/>
      <c r="C88" s="162" t="s">
        <v>107</v>
      </c>
      <c r="D88" s="163"/>
      <c r="E88" s="164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31" ht="57" customHeight="1">
      <c r="A89" s="46"/>
      <c r="B89" s="47"/>
      <c r="C89" s="165" t="s">
        <v>109</v>
      </c>
      <c r="D89" s="136"/>
      <c r="E89" s="166"/>
      <c r="F89" s="152" t="s">
        <v>117</v>
      </c>
      <c r="G89" s="160"/>
      <c r="H89" s="160"/>
      <c r="I89" s="161"/>
      <c r="J89" s="170" t="s">
        <v>79</v>
      </c>
      <c r="K89" s="160"/>
      <c r="L89" s="160"/>
      <c r="M89" s="161"/>
      <c r="N89" s="230">
        <f>N83/N82</f>
        <v>10.545901639344262</v>
      </c>
      <c r="O89" s="231"/>
      <c r="P89" s="231"/>
      <c r="Q89" s="232"/>
    </row>
    <row r="90" spans="1:31" ht="58.5" customHeight="1">
      <c r="A90" s="56"/>
      <c r="B90" s="56"/>
      <c r="C90" s="233" t="s">
        <v>108</v>
      </c>
      <c r="D90" s="234"/>
      <c r="E90" s="235"/>
      <c r="F90" s="224" t="s">
        <v>104</v>
      </c>
      <c r="G90" s="225"/>
      <c r="H90" s="225"/>
      <c r="I90" s="226"/>
      <c r="J90" s="227" t="s">
        <v>106</v>
      </c>
      <c r="K90" s="228"/>
      <c r="L90" s="228"/>
      <c r="M90" s="229"/>
      <c r="N90" s="230">
        <v>-96</v>
      </c>
      <c r="O90" s="231"/>
      <c r="P90" s="231"/>
      <c r="Q90" s="23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5" t="s">
        <v>47</v>
      </c>
      <c r="Q92" s="155"/>
    </row>
    <row r="93" spans="1:31" ht="51.75" customHeight="1">
      <c r="A93" s="145" t="s">
        <v>48</v>
      </c>
      <c r="B93" s="146" t="s">
        <v>49</v>
      </c>
      <c r="C93" s="126"/>
      <c r="D93" s="126"/>
      <c r="E93" s="147"/>
      <c r="F93" s="150" t="s">
        <v>24</v>
      </c>
      <c r="G93" s="152" t="s">
        <v>50</v>
      </c>
      <c r="H93" s="153"/>
      <c r="I93" s="154"/>
      <c r="J93" s="152" t="s">
        <v>51</v>
      </c>
      <c r="K93" s="153"/>
      <c r="L93" s="154"/>
      <c r="M93" s="152" t="s">
        <v>52</v>
      </c>
      <c r="N93" s="153"/>
      <c r="O93" s="154"/>
      <c r="P93" s="146" t="s">
        <v>53</v>
      </c>
      <c r="Q93" s="147"/>
    </row>
    <row r="94" spans="1:31" ht="56.25">
      <c r="A94" s="145"/>
      <c r="B94" s="148"/>
      <c r="C94" s="125"/>
      <c r="D94" s="125"/>
      <c r="E94" s="149"/>
      <c r="F94" s="151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48"/>
      <c r="Q94" s="149"/>
    </row>
    <row r="95" spans="1:31" ht="18.75">
      <c r="A95" s="25">
        <v>1</v>
      </c>
      <c r="B95" s="152">
        <v>2</v>
      </c>
      <c r="C95" s="153"/>
      <c r="D95" s="153"/>
      <c r="E95" s="154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45">
        <v>13</v>
      </c>
      <c r="Q95" s="145"/>
    </row>
    <row r="96" spans="1:31" ht="21" customHeight="1">
      <c r="A96" s="25"/>
      <c r="B96" s="142" t="s">
        <v>57</v>
      </c>
      <c r="C96" s="135"/>
      <c r="D96" s="136"/>
      <c r="E96" s="13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38"/>
      <c r="Q96" s="139"/>
    </row>
    <row r="97" spans="1:17" ht="21" customHeight="1">
      <c r="A97" s="25"/>
      <c r="B97" s="142" t="s">
        <v>58</v>
      </c>
      <c r="C97" s="135"/>
      <c r="D97" s="136"/>
      <c r="E97" s="13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38"/>
      <c r="Q97" s="139"/>
    </row>
    <row r="98" spans="1:17" ht="20.25" customHeight="1">
      <c r="A98" s="25"/>
      <c r="B98" s="134" t="s">
        <v>59</v>
      </c>
      <c r="C98" s="143"/>
      <c r="D98" s="136"/>
      <c r="E98" s="13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38"/>
      <c r="Q98" s="139"/>
    </row>
    <row r="99" spans="1:17" ht="30" customHeight="1">
      <c r="A99" s="25"/>
      <c r="B99" s="134" t="s">
        <v>60</v>
      </c>
      <c r="C99" s="135"/>
      <c r="D99" s="136"/>
      <c r="E99" s="137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38"/>
      <c r="Q99" s="139"/>
    </row>
    <row r="100" spans="1:17" ht="18.75">
      <c r="A100" s="25"/>
      <c r="B100" s="142" t="s">
        <v>37</v>
      </c>
      <c r="C100" s="135"/>
      <c r="D100" s="136"/>
      <c r="E100" s="13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44"/>
      <c r="Q100" s="14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29" t="s">
        <v>62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30"/>
      <c r="P102" s="130"/>
      <c r="Q102" s="8"/>
    </row>
    <row r="103" spans="1:17" ht="18.75">
      <c r="A103" s="132" t="s">
        <v>63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8"/>
    </row>
    <row r="104" spans="1:17" ht="15" customHeight="1">
      <c r="A104" s="129" t="s">
        <v>64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31" t="s">
        <v>80</v>
      </c>
      <c r="B107" s="131"/>
      <c r="C107" s="131"/>
      <c r="D107" s="131"/>
      <c r="E107" s="131"/>
      <c r="F107" s="8"/>
      <c r="G107" s="125"/>
      <c r="H107" s="125"/>
      <c r="I107" s="125"/>
      <c r="J107" s="8"/>
      <c r="K107" s="128" t="s">
        <v>97</v>
      </c>
      <c r="L107" s="128"/>
      <c r="M107" s="128"/>
      <c r="N107" s="128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27" t="s">
        <v>65</v>
      </c>
      <c r="H108" s="127"/>
      <c r="I108" s="127"/>
      <c r="J108" s="8"/>
      <c r="K108" s="127" t="s">
        <v>66</v>
      </c>
      <c r="L108" s="127"/>
      <c r="M108" s="127"/>
      <c r="N108" s="127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31" t="s">
        <v>67</v>
      </c>
      <c r="B110" s="13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31" t="s">
        <v>68</v>
      </c>
      <c r="B112" s="131"/>
      <c r="C112" s="131"/>
      <c r="D112" s="131"/>
      <c r="E112" s="131"/>
      <c r="F112" s="8"/>
      <c r="G112" s="125"/>
      <c r="H112" s="125"/>
      <c r="I112" s="125"/>
      <c r="J112" s="8"/>
      <c r="K112" s="128" t="s">
        <v>69</v>
      </c>
      <c r="L112" s="128"/>
      <c r="M112" s="128"/>
      <c r="N112" s="12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26" t="s">
        <v>65</v>
      </c>
      <c r="H113" s="126"/>
      <c r="I113" s="126"/>
      <c r="J113" s="8"/>
      <c r="K113" s="126" t="s">
        <v>66</v>
      </c>
      <c r="L113" s="126"/>
      <c r="M113" s="126"/>
      <c r="N113" s="126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41" t="s">
        <v>81</v>
      </c>
      <c r="B115" s="141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30"/>
      <c r="B117" s="130"/>
      <c r="C117" s="13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40"/>
      <c r="B120" s="140"/>
      <c r="C120" s="14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N90:Q90"/>
    <mergeCell ref="P92:Q92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C89:E89"/>
    <mergeCell ref="N89:Q89"/>
    <mergeCell ref="F84:I8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2"/>
  <sheetViews>
    <sheetView tabSelected="1" view="pageBreakPreview" zoomScale="75" zoomScaleNormal="100" zoomScaleSheetLayoutView="75" workbookViewId="0">
      <selection activeCell="I10" sqref="I10:P10"/>
    </sheetView>
  </sheetViews>
  <sheetFormatPr defaultRowHeight="12.75"/>
  <cols>
    <col min="1" max="1" width="10.28515625" customWidth="1"/>
    <col min="2" max="2" width="12.140625" customWidth="1"/>
    <col min="3" max="3" width="15.5703125" customWidth="1"/>
    <col min="4" max="4" width="10.85546875" customWidth="1"/>
    <col min="5" max="5" width="3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9.5703125" customWidth="1"/>
    <col min="12" max="12" width="9.28515625" customWidth="1"/>
    <col min="13" max="13" width="5.71093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s="89" customFormat="1" ht="33.75" customHeight="1">
      <c r="B1" s="92"/>
      <c r="C1" s="92"/>
      <c r="D1" s="92"/>
      <c r="E1" s="92"/>
      <c r="F1" s="94"/>
      <c r="G1" s="95"/>
      <c r="K1" s="336" t="s">
        <v>144</v>
      </c>
      <c r="L1" s="336"/>
      <c r="M1" s="336"/>
      <c r="N1" s="336"/>
      <c r="O1" s="336"/>
      <c r="P1" s="336"/>
      <c r="Q1" s="336"/>
    </row>
    <row r="2" spans="1:17" s="89" customFormat="1" ht="18.75" customHeight="1">
      <c r="B2" s="92"/>
      <c r="C2" s="92"/>
      <c r="D2" s="92"/>
      <c r="E2" s="92"/>
      <c r="F2" s="95"/>
      <c r="G2" s="95"/>
      <c r="K2" s="336"/>
      <c r="L2" s="336"/>
      <c r="M2" s="336"/>
      <c r="N2" s="336"/>
      <c r="O2" s="336"/>
      <c r="P2" s="336"/>
      <c r="Q2" s="336"/>
    </row>
    <row r="3" spans="1:17" s="89" customFormat="1" ht="28.5" customHeight="1">
      <c r="B3" s="92"/>
      <c r="C3" s="92"/>
      <c r="D3" s="92"/>
      <c r="E3" s="92"/>
      <c r="F3" s="95"/>
      <c r="G3" s="95"/>
      <c r="K3" s="336"/>
      <c r="L3" s="336"/>
      <c r="M3" s="336"/>
      <c r="N3" s="336"/>
      <c r="O3" s="336"/>
      <c r="P3" s="336"/>
      <c r="Q3" s="336"/>
    </row>
    <row r="4" spans="1:17" s="89" customFormat="1" ht="21.75" customHeight="1">
      <c r="A4" s="90"/>
      <c r="B4" s="93"/>
      <c r="C4" s="92"/>
      <c r="D4" s="92"/>
      <c r="E4" s="96"/>
      <c r="F4" s="96"/>
      <c r="G4" s="96"/>
      <c r="K4" s="98"/>
      <c r="L4" s="98"/>
      <c r="M4" s="98"/>
      <c r="N4" s="98"/>
      <c r="O4" s="98"/>
      <c r="P4" s="98"/>
      <c r="Q4" s="98"/>
    </row>
    <row r="5" spans="1:17" s="89" customFormat="1" ht="21.75" customHeight="1">
      <c r="A5" s="90"/>
      <c r="B5" s="92"/>
      <c r="C5" s="92"/>
      <c r="D5" s="92"/>
      <c r="E5" s="97"/>
      <c r="F5" s="97"/>
      <c r="G5" s="97"/>
      <c r="I5" s="337" t="s">
        <v>0</v>
      </c>
      <c r="J5" s="337"/>
      <c r="K5" s="337"/>
      <c r="L5" s="337"/>
      <c r="M5" s="337"/>
      <c r="N5" s="337"/>
    </row>
    <row r="6" spans="1:17" s="89" customFormat="1" ht="15.75" customHeight="1">
      <c r="A6" s="90"/>
      <c r="B6" s="92"/>
      <c r="C6" s="92"/>
      <c r="D6" s="92"/>
      <c r="E6" s="93"/>
      <c r="F6" s="93"/>
      <c r="G6" s="93"/>
      <c r="I6" s="338" t="s">
        <v>145</v>
      </c>
      <c r="J6" s="338"/>
      <c r="K6" s="338"/>
      <c r="L6" s="338"/>
      <c r="M6" s="338"/>
      <c r="N6" s="338"/>
    </row>
    <row r="7" spans="1:17" ht="31.5" customHeight="1">
      <c r="A7" s="13"/>
      <c r="B7" s="13"/>
      <c r="C7" s="13"/>
      <c r="D7" s="13"/>
      <c r="E7" s="13"/>
      <c r="F7" s="13"/>
      <c r="G7" s="13"/>
      <c r="H7" s="13"/>
      <c r="I7" s="339" t="s">
        <v>146</v>
      </c>
      <c r="J7" s="339"/>
      <c r="K7" s="339"/>
      <c r="L7" s="339"/>
      <c r="M7" s="339"/>
      <c r="N7" s="339"/>
      <c r="O7" s="339"/>
      <c r="P7" s="339"/>
      <c r="Q7" s="339"/>
    </row>
    <row r="8" spans="1:17" ht="18" customHeight="1">
      <c r="A8" s="13"/>
      <c r="B8" s="13"/>
      <c r="C8" s="13"/>
      <c r="D8" s="13"/>
      <c r="E8" s="13"/>
      <c r="F8" s="13"/>
      <c r="G8" s="13"/>
      <c r="H8" s="13"/>
      <c r="I8" s="340" t="s">
        <v>4</v>
      </c>
      <c r="J8" s="340"/>
      <c r="K8" s="340"/>
      <c r="L8" s="340"/>
      <c r="M8" s="340"/>
      <c r="N8" s="340"/>
      <c r="O8" s="340"/>
      <c r="P8" s="340"/>
      <c r="Q8" s="340"/>
    </row>
    <row r="9" spans="1:17" ht="18.75">
      <c r="A9" s="13"/>
      <c r="B9" s="13"/>
      <c r="C9" s="13"/>
      <c r="D9" s="13"/>
      <c r="E9" s="13"/>
      <c r="F9" s="13"/>
      <c r="G9" s="13"/>
      <c r="H9" s="13"/>
      <c r="I9" s="13"/>
      <c r="J9" s="97"/>
      <c r="K9" s="97"/>
      <c r="L9" s="97"/>
      <c r="M9" s="82"/>
      <c r="N9" s="82"/>
      <c r="O9" s="82"/>
      <c r="P9" s="82"/>
      <c r="Q9" s="82"/>
    </row>
    <row r="10" spans="1:17" ht="18.75" customHeight="1">
      <c r="A10" s="13"/>
      <c r="B10" s="13"/>
      <c r="C10" s="13"/>
      <c r="D10" s="13"/>
      <c r="E10" s="13"/>
      <c r="F10" s="13"/>
      <c r="G10" s="13"/>
      <c r="H10" s="13"/>
      <c r="I10" s="341" t="s">
        <v>201</v>
      </c>
      <c r="J10" s="341"/>
      <c r="K10" s="341"/>
      <c r="L10" s="341"/>
      <c r="M10" s="341"/>
      <c r="N10" s="341"/>
      <c r="O10" s="341"/>
      <c r="P10" s="341"/>
      <c r="Q10" s="82"/>
    </row>
    <row r="11" spans="1:17" ht="23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82"/>
      <c r="L11" s="100"/>
      <c r="M11" s="82"/>
      <c r="N11" s="82"/>
      <c r="O11" s="82"/>
      <c r="P11" s="82"/>
      <c r="Q11" s="82"/>
    </row>
    <row r="12" spans="1:17" ht="0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3.25" customHeight="1">
      <c r="A13" s="332" t="s">
        <v>9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</row>
    <row r="14" spans="1:17" ht="10.5" customHeight="1">
      <c r="A14" s="60"/>
      <c r="B14" s="60"/>
      <c r="C14" s="60"/>
      <c r="D14" s="60"/>
      <c r="E14" s="333"/>
      <c r="F14" s="333"/>
      <c r="G14" s="333"/>
      <c r="H14" s="333"/>
      <c r="I14" s="333"/>
      <c r="J14" s="333"/>
      <c r="K14" s="333"/>
      <c r="L14" s="60"/>
      <c r="M14" s="60"/>
      <c r="N14" s="60"/>
      <c r="O14" s="60"/>
      <c r="P14" s="60"/>
      <c r="Q14" s="60"/>
    </row>
    <row r="15" spans="1:17" ht="27" customHeight="1">
      <c r="A15" s="332" t="s">
        <v>147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</row>
    <row r="16" spans="1:17" ht="23.25" customHeight="1">
      <c r="A16" s="5"/>
      <c r="B16" s="5"/>
      <c r="C16" s="5"/>
      <c r="D16" s="5"/>
      <c r="E16" s="334"/>
      <c r="F16" s="335"/>
      <c r="G16" s="335"/>
      <c r="H16" s="335"/>
      <c r="I16" s="335"/>
      <c r="J16" s="335"/>
      <c r="K16" s="5"/>
      <c r="L16" s="5"/>
      <c r="M16" s="5"/>
      <c r="N16" s="5"/>
      <c r="O16" s="5"/>
      <c r="P16" s="5"/>
      <c r="Q16" s="5"/>
    </row>
    <row r="17" spans="1:17" ht="23.25" customHeight="1">
      <c r="A17" s="212" t="s">
        <v>148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8.75">
      <c r="A18" s="326" t="s">
        <v>182</v>
      </c>
      <c r="B18" s="326"/>
      <c r="C18" s="326"/>
      <c r="D18" s="326"/>
      <c r="E18" s="326"/>
      <c r="F18" s="326"/>
      <c r="G18" s="326"/>
      <c r="H18" s="326"/>
      <c r="I18" s="8"/>
      <c r="J18" s="8"/>
      <c r="K18" s="8"/>
      <c r="L18" s="8"/>
      <c r="M18" s="8"/>
      <c r="N18" s="8"/>
      <c r="O18" s="8"/>
      <c r="P18" s="8"/>
      <c r="Q18" s="8"/>
    </row>
    <row r="19" spans="1:17" ht="1.5" customHeight="1">
      <c r="A19" s="9"/>
      <c r="B19" s="9"/>
      <c r="C19" s="9"/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</row>
    <row r="20" spans="1:17" ht="18.75" hidden="1">
      <c r="A20" s="9"/>
      <c r="B20" s="9"/>
      <c r="C20" s="9"/>
      <c r="D20" s="9"/>
      <c r="E20" s="9"/>
      <c r="F20" s="9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</row>
    <row r="21" spans="1:17" ht="18.75" customHeight="1">
      <c r="A21" s="202" t="s">
        <v>149</v>
      </c>
      <c r="B21" s="202"/>
      <c r="C21" s="202"/>
      <c r="D21" s="202"/>
      <c r="E21" s="202"/>
      <c r="F21" s="202"/>
      <c r="G21" s="202"/>
      <c r="H21" s="202"/>
      <c r="I21" s="202"/>
      <c r="J21" s="325"/>
      <c r="K21" s="325"/>
      <c r="L21" s="325"/>
      <c r="M21" s="325"/>
      <c r="N21" s="8"/>
      <c r="O21" s="8"/>
      <c r="P21" s="8"/>
      <c r="Q21" s="8"/>
    </row>
    <row r="22" spans="1:17" ht="18.75">
      <c r="A22" s="326" t="s">
        <v>183</v>
      </c>
      <c r="B22" s="326"/>
      <c r="C22" s="326"/>
      <c r="D22" s="326"/>
      <c r="E22" s="326"/>
      <c r="F22" s="326"/>
      <c r="G22" s="326"/>
      <c r="H22" s="326"/>
      <c r="I22" s="8"/>
      <c r="J22" s="8"/>
      <c r="K22" s="8"/>
      <c r="L22" s="8"/>
      <c r="M22" s="8"/>
      <c r="N22" s="8"/>
      <c r="O22" s="8"/>
      <c r="P22" s="8"/>
      <c r="Q22" s="8"/>
    </row>
    <row r="23" spans="1:17" ht="6.75" hidden="1" customHeight="1">
      <c r="A23" s="9"/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N23" s="8"/>
      <c r="O23" s="8"/>
      <c r="P23" s="8"/>
      <c r="Q23" s="8"/>
    </row>
    <row r="24" spans="1:17" ht="93" customHeight="1">
      <c r="A24" s="327" t="s">
        <v>184</v>
      </c>
      <c r="B24" s="327"/>
      <c r="C24" s="24">
        <v>1060</v>
      </c>
      <c r="D24" s="328" t="s">
        <v>180</v>
      </c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</row>
    <row r="25" spans="1:17" ht="22.5" customHeight="1">
      <c r="A25" s="330" t="s">
        <v>150</v>
      </c>
      <c r="B25" s="330"/>
      <c r="C25" s="330"/>
      <c r="D25" s="330"/>
      <c r="E25" s="330"/>
      <c r="F25" s="330"/>
      <c r="G25" s="330"/>
      <c r="H25" s="331"/>
      <c r="I25" s="331"/>
      <c r="J25" s="331"/>
      <c r="K25" s="331"/>
      <c r="L25" s="331"/>
      <c r="M25" s="331"/>
      <c r="N25" s="331"/>
      <c r="O25" s="11"/>
      <c r="P25" s="11"/>
      <c r="Q25" s="11"/>
    </row>
    <row r="26" spans="1:17" ht="13.5" customHeight="1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39" customHeight="1">
      <c r="A27" s="214" t="s">
        <v>185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5"/>
      <c r="P27" s="215"/>
      <c r="Q27" s="215"/>
    </row>
    <row r="28" spans="1:17" ht="33" customHeight="1">
      <c r="A28" s="321" t="s">
        <v>12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8"/>
      <c r="O28" s="8"/>
      <c r="P28" s="8"/>
      <c r="Q28" s="8"/>
    </row>
    <row r="29" spans="1:17" ht="20.25" customHeight="1">
      <c r="A29" s="322" t="s">
        <v>151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</row>
    <row r="30" spans="1:17" ht="37.5" customHeight="1">
      <c r="A30" s="198" t="s">
        <v>153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</row>
    <row r="31" spans="1:17" ht="43.5" customHeight="1">
      <c r="A31" s="324" t="s">
        <v>187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</row>
    <row r="32" spans="1:17" ht="24.75" customHeight="1">
      <c r="A32" s="198" t="s">
        <v>186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1:18" ht="41.25" customHeight="1">
      <c r="A33" s="323" t="s">
        <v>199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65"/>
    </row>
    <row r="34" spans="1:18" ht="34.5" customHeight="1">
      <c r="A34" s="324" t="s">
        <v>152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65"/>
    </row>
    <row r="35" spans="1:18" ht="17.2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65"/>
    </row>
    <row r="36" spans="1:18" ht="28.5" customHeight="1">
      <c r="A36" s="102" t="s">
        <v>154</v>
      </c>
      <c r="B36" s="314" t="s">
        <v>155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</row>
    <row r="37" spans="1:18" ht="27.75" customHeight="1">
      <c r="A37" s="101" t="s">
        <v>156</v>
      </c>
      <c r="B37" s="309" t="s">
        <v>157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</row>
    <row r="38" spans="1:18" ht="52.5" customHeight="1">
      <c r="A38" s="123">
        <v>1</v>
      </c>
      <c r="B38" s="315" t="s">
        <v>188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7"/>
    </row>
    <row r="39" spans="1:18" ht="18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8" ht="24" customHeight="1">
      <c r="A40" s="318" t="s">
        <v>158</v>
      </c>
      <c r="B40" s="318"/>
      <c r="C40" s="318"/>
      <c r="D40" s="318"/>
      <c r="E40" s="318"/>
      <c r="F40" s="8"/>
      <c r="G40" s="8"/>
      <c r="H40" s="66"/>
      <c r="I40" s="8"/>
      <c r="J40" s="8"/>
      <c r="K40" s="8"/>
      <c r="L40" s="8"/>
      <c r="M40" s="8"/>
      <c r="N40" s="8"/>
      <c r="O40" s="8"/>
      <c r="P40" s="8"/>
      <c r="Q40" s="8"/>
    </row>
    <row r="41" spans="1:18" ht="45.75" customHeight="1">
      <c r="A41" s="319" t="s">
        <v>191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2"/>
    </row>
    <row r="42" spans="1:18" ht="18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8" ht="18.75" customHeight="1">
      <c r="A43" s="105" t="s">
        <v>159</v>
      </c>
      <c r="B43" s="320" t="s">
        <v>160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2"/>
    </row>
    <row r="44" spans="1:18" ht="9.75" customHeight="1">
      <c r="A44" s="99"/>
      <c r="B44" s="91"/>
      <c r="C44" s="91"/>
      <c r="D44" s="91"/>
      <c r="E44" s="91"/>
      <c r="F44" s="91"/>
      <c r="G44" s="9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"/>
    </row>
    <row r="45" spans="1:18" ht="18.75" customHeight="1">
      <c r="A45" s="101" t="s">
        <v>156</v>
      </c>
      <c r="B45" s="309" t="s">
        <v>161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2"/>
    </row>
    <row r="46" spans="1:18" ht="78.75" customHeight="1">
      <c r="A46" s="101">
        <v>1</v>
      </c>
      <c r="B46" s="310" t="s">
        <v>181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2"/>
      <c r="R46" s="2"/>
    </row>
    <row r="47" spans="1:18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"/>
    </row>
    <row r="48" spans="1:18" ht="29.25" customHeight="1">
      <c r="A48" s="106" t="s">
        <v>162</v>
      </c>
      <c r="B48" s="300" t="s">
        <v>163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</row>
    <row r="49" spans="1:17" ht="24.75" customHeight="1">
      <c r="A49" s="64"/>
      <c r="B49" s="313" t="s">
        <v>76</v>
      </c>
      <c r="C49" s="313"/>
      <c r="D49" s="64"/>
      <c r="E49" s="64"/>
      <c r="F49" s="64"/>
      <c r="G49" s="64"/>
      <c r="H49" s="64"/>
      <c r="I49" s="64"/>
      <c r="J49" s="64"/>
      <c r="K49" s="23"/>
      <c r="L49" s="23"/>
      <c r="M49" s="23"/>
      <c r="N49" s="23"/>
      <c r="O49" s="23"/>
      <c r="P49" s="23"/>
      <c r="Q49" s="23"/>
    </row>
    <row r="50" spans="1:17" ht="23.25" customHeight="1">
      <c r="A50" s="61" t="s">
        <v>23</v>
      </c>
      <c r="B50" s="252" t="s">
        <v>163</v>
      </c>
      <c r="C50" s="185"/>
      <c r="D50" s="185"/>
      <c r="E50" s="185"/>
      <c r="F50" s="185"/>
      <c r="G50" s="184" t="s">
        <v>30</v>
      </c>
      <c r="H50" s="184"/>
      <c r="I50" s="184"/>
      <c r="J50" s="184" t="s">
        <v>31</v>
      </c>
      <c r="K50" s="184"/>
      <c r="L50" s="184"/>
      <c r="M50" s="184"/>
      <c r="N50" s="184" t="s">
        <v>37</v>
      </c>
      <c r="O50" s="184"/>
      <c r="P50" s="184"/>
      <c r="Q50" s="184"/>
    </row>
    <row r="51" spans="1:17" ht="24" customHeight="1">
      <c r="A51" s="61">
        <v>1</v>
      </c>
      <c r="B51" s="303" t="s">
        <v>164</v>
      </c>
      <c r="C51" s="304"/>
      <c r="D51" s="304"/>
      <c r="E51" s="304"/>
      <c r="F51" s="304"/>
      <c r="G51" s="145">
        <v>3</v>
      </c>
      <c r="H51" s="145"/>
      <c r="I51" s="145"/>
      <c r="J51" s="145">
        <v>4</v>
      </c>
      <c r="K51" s="145"/>
      <c r="L51" s="145"/>
      <c r="M51" s="145"/>
      <c r="N51" s="145">
        <v>5</v>
      </c>
      <c r="O51" s="145"/>
      <c r="P51" s="145"/>
      <c r="Q51" s="145"/>
    </row>
    <row r="52" spans="1:17" ht="166.5" customHeight="1">
      <c r="A52" s="61">
        <v>1</v>
      </c>
      <c r="B52" s="306" t="s">
        <v>200</v>
      </c>
      <c r="C52" s="307"/>
      <c r="D52" s="307"/>
      <c r="E52" s="307"/>
      <c r="F52" s="308"/>
      <c r="G52" s="145">
        <v>0</v>
      </c>
      <c r="H52" s="145"/>
      <c r="I52" s="145"/>
      <c r="J52" s="305">
        <v>6955019.1699999999</v>
      </c>
      <c r="K52" s="145"/>
      <c r="L52" s="145"/>
      <c r="M52" s="145"/>
      <c r="N52" s="305">
        <f>SUM(G52+J52)</f>
        <v>6955019.1699999999</v>
      </c>
      <c r="O52" s="145"/>
      <c r="P52" s="145"/>
      <c r="Q52" s="145"/>
    </row>
    <row r="53" spans="1:17" ht="24" customHeight="1">
      <c r="A53" s="61"/>
      <c r="B53" s="303" t="s">
        <v>37</v>
      </c>
      <c r="C53" s="304"/>
      <c r="D53" s="304"/>
      <c r="E53" s="304"/>
      <c r="F53" s="304"/>
      <c r="G53" s="152">
        <v>0</v>
      </c>
      <c r="H53" s="153"/>
      <c r="I53" s="154"/>
      <c r="J53" s="305">
        <f>SUM(J52)</f>
        <v>6955019.1699999999</v>
      </c>
      <c r="K53" s="145"/>
      <c r="L53" s="145"/>
      <c r="M53" s="145"/>
      <c r="N53" s="305">
        <f>SUM(G53+J53)</f>
        <v>6955019.1699999999</v>
      </c>
      <c r="O53" s="145"/>
      <c r="P53" s="145"/>
      <c r="Q53" s="145"/>
    </row>
    <row r="54" spans="1:17" ht="16.5" customHeight="1">
      <c r="A54" s="59"/>
      <c r="B54" s="5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6.75" customHeight="1">
      <c r="A55" s="62"/>
      <c r="B55" s="62"/>
      <c r="C55" s="62"/>
      <c r="D55" s="62"/>
      <c r="E55" s="58"/>
      <c r="F55" s="58"/>
      <c r="G55" s="58"/>
      <c r="H55" s="62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21.75" customHeight="1">
      <c r="A56" s="300" t="s">
        <v>166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63"/>
      <c r="Q56" s="63"/>
    </row>
    <row r="57" spans="1:17" ht="19.5" customHeight="1">
      <c r="A57" s="258" t="s">
        <v>76</v>
      </c>
      <c r="B57" s="258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63"/>
      <c r="Q57" s="63"/>
    </row>
    <row r="58" spans="1:17" ht="18.75">
      <c r="A58" s="266"/>
      <c r="B58" s="266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63"/>
      <c r="Q58" s="63"/>
    </row>
    <row r="59" spans="1:17" ht="37.5" customHeight="1">
      <c r="A59" s="85" t="s">
        <v>23</v>
      </c>
      <c r="B59" s="185" t="s">
        <v>165</v>
      </c>
      <c r="C59" s="185"/>
      <c r="D59" s="185"/>
      <c r="E59" s="253"/>
      <c r="F59" s="184" t="s">
        <v>30</v>
      </c>
      <c r="G59" s="184"/>
      <c r="H59" s="184"/>
      <c r="I59" s="184"/>
      <c r="J59" s="184" t="s">
        <v>31</v>
      </c>
      <c r="K59" s="184"/>
      <c r="L59" s="184"/>
      <c r="M59" s="184"/>
      <c r="N59" s="184" t="s">
        <v>32</v>
      </c>
      <c r="O59" s="184"/>
      <c r="P59" s="184"/>
      <c r="Q59" s="184"/>
    </row>
    <row r="60" spans="1:17" ht="16.5" customHeight="1">
      <c r="A60" s="61">
        <v>1</v>
      </c>
      <c r="B60" s="185">
        <v>2</v>
      </c>
      <c r="C60" s="185"/>
      <c r="D60" s="185"/>
      <c r="E60" s="253"/>
      <c r="F60" s="252">
        <v>3</v>
      </c>
      <c r="G60" s="185"/>
      <c r="H60" s="185"/>
      <c r="I60" s="253"/>
      <c r="J60" s="252">
        <v>4</v>
      </c>
      <c r="K60" s="185"/>
      <c r="L60" s="185"/>
      <c r="M60" s="253"/>
      <c r="N60" s="252">
        <v>5</v>
      </c>
      <c r="O60" s="185"/>
      <c r="P60" s="185"/>
      <c r="Q60" s="253"/>
    </row>
    <row r="61" spans="1:17" ht="75.75" customHeight="1">
      <c r="A61" s="85">
        <v>1</v>
      </c>
      <c r="B61" s="289" t="s">
        <v>198</v>
      </c>
      <c r="C61" s="290"/>
      <c r="D61" s="290"/>
      <c r="E61" s="301"/>
      <c r="F61" s="252">
        <v>0</v>
      </c>
      <c r="G61" s="185"/>
      <c r="H61" s="185"/>
      <c r="I61" s="253"/>
      <c r="J61" s="302">
        <f>SUM(J52)</f>
        <v>6955019.1699999999</v>
      </c>
      <c r="K61" s="185"/>
      <c r="L61" s="185"/>
      <c r="M61" s="253"/>
      <c r="N61" s="302">
        <f>SUM(F61+J61)</f>
        <v>6955019.1699999999</v>
      </c>
      <c r="O61" s="185"/>
      <c r="P61" s="185"/>
      <c r="Q61" s="253"/>
    </row>
    <row r="62" spans="1:17" ht="23.25" customHeight="1">
      <c r="A62" s="107"/>
      <c r="B62" s="184" t="s">
        <v>37</v>
      </c>
      <c r="C62" s="184"/>
      <c r="D62" s="184"/>
      <c r="E62" s="184"/>
      <c r="F62" s="252">
        <v>0</v>
      </c>
      <c r="G62" s="185"/>
      <c r="H62" s="185"/>
      <c r="I62" s="253"/>
      <c r="J62" s="302">
        <f>SUM(J61)</f>
        <v>6955019.1699999999</v>
      </c>
      <c r="K62" s="185"/>
      <c r="L62" s="185"/>
      <c r="M62" s="253"/>
      <c r="N62" s="302">
        <f>SUM(F62+J62)</f>
        <v>6955019.1699999999</v>
      </c>
      <c r="O62" s="185"/>
      <c r="P62" s="185"/>
      <c r="Q62" s="253"/>
    </row>
    <row r="63" spans="1:17" ht="18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0" customHeight="1">
      <c r="A64" s="300" t="s">
        <v>167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</row>
    <row r="65" spans="1:17" ht="2.25" customHeight="1">
      <c r="A65" s="62"/>
      <c r="B65" s="62"/>
      <c r="C65" s="62"/>
      <c r="D65" s="62"/>
      <c r="E65" s="58"/>
      <c r="F65" s="58"/>
      <c r="G65" s="58"/>
      <c r="H65" s="62"/>
      <c r="I65" s="63"/>
      <c r="J65" s="63"/>
      <c r="K65" s="63"/>
      <c r="L65" s="63"/>
      <c r="M65" s="63"/>
      <c r="N65" s="63"/>
      <c r="O65" s="63"/>
      <c r="P65" s="63"/>
      <c r="Q65" s="63"/>
    </row>
    <row r="66" spans="1:17" ht="36" customHeight="1">
      <c r="A66" s="61" t="s">
        <v>23</v>
      </c>
      <c r="B66" s="252" t="s">
        <v>168</v>
      </c>
      <c r="C66" s="185"/>
      <c r="D66" s="253"/>
      <c r="E66" s="69" t="s">
        <v>40</v>
      </c>
      <c r="F66" s="252" t="s">
        <v>41</v>
      </c>
      <c r="G66" s="185"/>
      <c r="H66" s="253"/>
      <c r="I66" s="252" t="s">
        <v>30</v>
      </c>
      <c r="J66" s="185"/>
      <c r="K66" s="253"/>
      <c r="L66" s="252" t="s">
        <v>31</v>
      </c>
      <c r="M66" s="185"/>
      <c r="N66" s="253"/>
      <c r="O66" s="185" t="s">
        <v>37</v>
      </c>
      <c r="P66" s="185"/>
      <c r="Q66" s="253"/>
    </row>
    <row r="67" spans="1:17" ht="15.75" customHeight="1">
      <c r="A67" s="111">
        <v>1</v>
      </c>
      <c r="B67" s="294">
        <v>2</v>
      </c>
      <c r="C67" s="295"/>
      <c r="D67" s="296"/>
      <c r="E67" s="112">
        <v>3</v>
      </c>
      <c r="F67" s="294">
        <v>4</v>
      </c>
      <c r="G67" s="295"/>
      <c r="H67" s="296"/>
      <c r="I67" s="294">
        <v>5</v>
      </c>
      <c r="J67" s="295"/>
      <c r="K67" s="296"/>
      <c r="L67" s="294">
        <v>6</v>
      </c>
      <c r="M67" s="295"/>
      <c r="N67" s="296"/>
      <c r="O67" s="295">
        <v>7</v>
      </c>
      <c r="P67" s="295"/>
      <c r="Q67" s="296"/>
    </row>
    <row r="68" spans="1:17" ht="24" customHeight="1">
      <c r="A68" s="116">
        <v>1</v>
      </c>
      <c r="B68" s="297" t="s">
        <v>169</v>
      </c>
      <c r="C68" s="298"/>
      <c r="D68" s="299"/>
      <c r="E68" s="72"/>
      <c r="F68" s="114"/>
      <c r="G68" s="113"/>
      <c r="H68" s="87"/>
      <c r="I68" s="83"/>
      <c r="J68" s="67"/>
      <c r="K68" s="68"/>
      <c r="L68" s="83"/>
      <c r="M68" s="67"/>
      <c r="N68" s="68"/>
      <c r="O68" s="72"/>
      <c r="P68" s="67"/>
      <c r="Q68" s="68"/>
    </row>
    <row r="69" spans="1:17" ht="59.25" customHeight="1">
      <c r="A69" s="117" t="s">
        <v>137</v>
      </c>
      <c r="B69" s="249" t="s">
        <v>128</v>
      </c>
      <c r="C69" s="250"/>
      <c r="D69" s="251"/>
      <c r="E69" s="67" t="s">
        <v>44</v>
      </c>
      <c r="F69" s="252" t="s">
        <v>85</v>
      </c>
      <c r="G69" s="185"/>
      <c r="H69" s="253"/>
      <c r="I69" s="252">
        <v>0</v>
      </c>
      <c r="J69" s="185"/>
      <c r="K69" s="253"/>
      <c r="L69" s="291">
        <v>0</v>
      </c>
      <c r="M69" s="292"/>
      <c r="N69" s="293"/>
      <c r="O69" s="292">
        <f>I69+L69</f>
        <v>0</v>
      </c>
      <c r="P69" s="292"/>
      <c r="Q69" s="293"/>
    </row>
    <row r="70" spans="1:17" ht="55.5" customHeight="1">
      <c r="A70" s="117" t="s">
        <v>138</v>
      </c>
      <c r="B70" s="249" t="s">
        <v>129</v>
      </c>
      <c r="C70" s="250"/>
      <c r="D70" s="251"/>
      <c r="E70" s="69" t="s">
        <v>44</v>
      </c>
      <c r="F70" s="252" t="s">
        <v>85</v>
      </c>
      <c r="G70" s="185"/>
      <c r="H70" s="253"/>
      <c r="I70" s="252">
        <v>0</v>
      </c>
      <c r="J70" s="185"/>
      <c r="K70" s="253"/>
      <c r="L70" s="291">
        <v>6</v>
      </c>
      <c r="M70" s="292"/>
      <c r="N70" s="293"/>
      <c r="O70" s="292">
        <f>I70+L70</f>
        <v>6</v>
      </c>
      <c r="P70" s="292"/>
      <c r="Q70" s="293"/>
    </row>
    <row r="71" spans="1:17" ht="57" customHeight="1">
      <c r="A71" s="117" t="s">
        <v>192</v>
      </c>
      <c r="B71" s="249" t="s">
        <v>193</v>
      </c>
      <c r="C71" s="250"/>
      <c r="D71" s="251"/>
      <c r="E71" s="69" t="s">
        <v>76</v>
      </c>
      <c r="F71" s="252" t="s">
        <v>194</v>
      </c>
      <c r="G71" s="185"/>
      <c r="H71" s="253"/>
      <c r="I71" s="252">
        <v>0</v>
      </c>
      <c r="J71" s="185"/>
      <c r="K71" s="253"/>
      <c r="L71" s="254">
        <v>6955019.1699999999</v>
      </c>
      <c r="M71" s="255"/>
      <c r="N71" s="256"/>
      <c r="O71" s="254">
        <f>I71+L71</f>
        <v>6955019.1699999999</v>
      </c>
      <c r="P71" s="255"/>
      <c r="Q71" s="256"/>
    </row>
    <row r="72" spans="1:17" ht="27" customHeight="1">
      <c r="A72" s="115">
        <v>2</v>
      </c>
      <c r="B72" s="285" t="s">
        <v>170</v>
      </c>
      <c r="C72" s="191"/>
      <c r="D72" s="286"/>
      <c r="E72" s="86"/>
      <c r="F72" s="107"/>
      <c r="G72" s="69"/>
      <c r="H72" s="70"/>
      <c r="I72" s="83"/>
      <c r="J72" s="67"/>
      <c r="K72" s="68"/>
      <c r="L72" s="167"/>
      <c r="M72" s="168"/>
      <c r="N72" s="169"/>
      <c r="O72" s="287"/>
      <c r="P72" s="287"/>
      <c r="Q72" s="288"/>
    </row>
    <row r="73" spans="1:17" ht="33.75" hidden="1" customHeight="1">
      <c r="A73" s="118"/>
      <c r="B73" s="109"/>
      <c r="C73" s="289"/>
      <c r="D73" s="290"/>
      <c r="E73" s="290"/>
      <c r="F73" s="107"/>
      <c r="G73" s="86"/>
      <c r="H73" s="108"/>
      <c r="I73" s="85"/>
      <c r="J73" s="252"/>
      <c r="K73" s="168"/>
      <c r="L73" s="168"/>
      <c r="M73" s="169"/>
      <c r="N73" s="167"/>
      <c r="O73" s="168"/>
      <c r="P73" s="168"/>
      <c r="Q73" s="169"/>
    </row>
    <row r="74" spans="1:17" ht="36.75" customHeight="1">
      <c r="A74" s="117" t="s">
        <v>139</v>
      </c>
      <c r="B74" s="249" t="s">
        <v>130</v>
      </c>
      <c r="C74" s="250"/>
      <c r="D74" s="251"/>
      <c r="E74" s="69" t="s">
        <v>44</v>
      </c>
      <c r="F74" s="252" t="s">
        <v>124</v>
      </c>
      <c r="G74" s="185"/>
      <c r="H74" s="253"/>
      <c r="I74" s="252">
        <v>0</v>
      </c>
      <c r="J74" s="185"/>
      <c r="K74" s="253"/>
      <c r="L74" s="167">
        <v>6</v>
      </c>
      <c r="M74" s="168"/>
      <c r="N74" s="169"/>
      <c r="O74" s="168">
        <f>I74+L74</f>
        <v>6</v>
      </c>
      <c r="P74" s="168"/>
      <c r="Q74" s="169"/>
    </row>
    <row r="75" spans="1:17" ht="36.75" customHeight="1">
      <c r="A75" s="117" t="s">
        <v>140</v>
      </c>
      <c r="B75" s="249" t="s">
        <v>131</v>
      </c>
      <c r="C75" s="250"/>
      <c r="D75" s="251"/>
      <c r="E75" s="69" t="s">
        <v>175</v>
      </c>
      <c r="F75" s="252" t="s">
        <v>124</v>
      </c>
      <c r="G75" s="185"/>
      <c r="H75" s="253"/>
      <c r="I75" s="252">
        <v>0</v>
      </c>
      <c r="J75" s="185"/>
      <c r="K75" s="253"/>
      <c r="L75" s="167">
        <v>445.12</v>
      </c>
      <c r="M75" s="168"/>
      <c r="N75" s="169"/>
      <c r="O75" s="168">
        <f>I75+L75</f>
        <v>445.12</v>
      </c>
      <c r="P75" s="168"/>
      <c r="Q75" s="169"/>
    </row>
    <row r="76" spans="1:17" ht="23.25" customHeight="1">
      <c r="A76" s="119">
        <v>3</v>
      </c>
      <c r="B76" s="279" t="s">
        <v>171</v>
      </c>
      <c r="C76" s="280"/>
      <c r="D76" s="281"/>
      <c r="E76" s="110"/>
      <c r="F76" s="107"/>
      <c r="G76" s="86"/>
      <c r="H76" s="108"/>
      <c r="I76" s="252"/>
      <c r="J76" s="185"/>
      <c r="K76" s="253"/>
      <c r="L76" s="252"/>
      <c r="M76" s="185"/>
      <c r="N76" s="253"/>
      <c r="O76" s="168"/>
      <c r="P76" s="168"/>
      <c r="Q76" s="169"/>
    </row>
    <row r="77" spans="1:17" ht="36.75" customHeight="1">
      <c r="A77" s="117" t="s">
        <v>141</v>
      </c>
      <c r="B77" s="268" t="s">
        <v>132</v>
      </c>
      <c r="C77" s="269"/>
      <c r="D77" s="270"/>
      <c r="E77" s="69" t="s">
        <v>104</v>
      </c>
      <c r="F77" s="252" t="s">
        <v>197</v>
      </c>
      <c r="G77" s="185"/>
      <c r="H77" s="253"/>
      <c r="I77" s="252">
        <v>0</v>
      </c>
      <c r="J77" s="185"/>
      <c r="K77" s="253"/>
      <c r="L77" s="254">
        <v>1159.17</v>
      </c>
      <c r="M77" s="255"/>
      <c r="N77" s="256"/>
      <c r="O77" s="255">
        <f>I77+L77</f>
        <v>1159.17</v>
      </c>
      <c r="P77" s="255"/>
      <c r="Q77" s="256"/>
    </row>
    <row r="78" spans="1:17" ht="38.25" customHeight="1">
      <c r="A78" s="117" t="s">
        <v>142</v>
      </c>
      <c r="B78" s="268" t="s">
        <v>133</v>
      </c>
      <c r="C78" s="269"/>
      <c r="D78" s="270"/>
      <c r="E78" s="69" t="s">
        <v>76</v>
      </c>
      <c r="F78" s="252" t="s">
        <v>195</v>
      </c>
      <c r="G78" s="185"/>
      <c r="H78" s="253"/>
      <c r="I78" s="252">
        <v>0</v>
      </c>
      <c r="J78" s="185"/>
      <c r="K78" s="253"/>
      <c r="L78" s="254">
        <v>15625.04</v>
      </c>
      <c r="M78" s="255"/>
      <c r="N78" s="256"/>
      <c r="O78" s="255">
        <f>I78+L78</f>
        <v>15625.04</v>
      </c>
      <c r="P78" s="255"/>
      <c r="Q78" s="256"/>
    </row>
    <row r="79" spans="1:17" ht="38.25" customHeight="1">
      <c r="A79" s="117" t="s">
        <v>143</v>
      </c>
      <c r="B79" s="268" t="s">
        <v>134</v>
      </c>
      <c r="C79" s="269"/>
      <c r="D79" s="270"/>
      <c r="E79" s="69" t="s">
        <v>175</v>
      </c>
      <c r="F79" s="252" t="s">
        <v>196</v>
      </c>
      <c r="G79" s="185"/>
      <c r="H79" s="253"/>
      <c r="I79" s="252">
        <v>0</v>
      </c>
      <c r="J79" s="185"/>
      <c r="K79" s="253"/>
      <c r="L79" s="254">
        <v>74.19</v>
      </c>
      <c r="M79" s="255"/>
      <c r="N79" s="256"/>
      <c r="O79" s="255">
        <f>I79+L79</f>
        <v>74.19</v>
      </c>
      <c r="P79" s="255"/>
      <c r="Q79" s="256"/>
    </row>
    <row r="80" spans="1:17" ht="18.75" customHeight="1">
      <c r="A80" s="119">
        <v>4</v>
      </c>
      <c r="B80" s="279" t="s">
        <v>172</v>
      </c>
      <c r="C80" s="280"/>
      <c r="D80" s="281"/>
      <c r="E80" s="110"/>
      <c r="F80" s="107"/>
      <c r="G80" s="86"/>
      <c r="H80" s="108"/>
      <c r="I80" s="252"/>
      <c r="J80" s="185"/>
      <c r="K80" s="253"/>
      <c r="L80" s="252"/>
      <c r="M80" s="185"/>
      <c r="N80" s="253"/>
      <c r="O80" s="168"/>
      <c r="P80" s="168"/>
      <c r="Q80" s="169"/>
    </row>
    <row r="81" spans="1:31" ht="60" customHeight="1">
      <c r="A81" s="120" t="s">
        <v>176</v>
      </c>
      <c r="B81" s="268" t="s">
        <v>135</v>
      </c>
      <c r="C81" s="269"/>
      <c r="D81" s="270"/>
      <c r="E81" s="84" t="s">
        <v>125</v>
      </c>
      <c r="F81" s="271" t="s">
        <v>124</v>
      </c>
      <c r="G81" s="272"/>
      <c r="H81" s="273"/>
      <c r="I81" s="271">
        <v>0</v>
      </c>
      <c r="J81" s="272"/>
      <c r="K81" s="273"/>
      <c r="L81" s="282">
        <v>0</v>
      </c>
      <c r="M81" s="283"/>
      <c r="N81" s="284"/>
      <c r="O81" s="283">
        <v>0</v>
      </c>
      <c r="P81" s="283"/>
      <c r="Q81" s="284"/>
    </row>
    <row r="82" spans="1:31" ht="54" customHeight="1">
      <c r="A82" s="121" t="s">
        <v>177</v>
      </c>
      <c r="B82" s="268" t="s">
        <v>136</v>
      </c>
      <c r="C82" s="269"/>
      <c r="D82" s="270"/>
      <c r="E82" s="84" t="s">
        <v>125</v>
      </c>
      <c r="F82" s="271" t="s">
        <v>124</v>
      </c>
      <c r="G82" s="272"/>
      <c r="H82" s="273"/>
      <c r="I82" s="271">
        <v>0</v>
      </c>
      <c r="J82" s="272"/>
      <c r="K82" s="273"/>
      <c r="L82" s="274">
        <v>100</v>
      </c>
      <c r="M82" s="275"/>
      <c r="N82" s="276"/>
      <c r="O82" s="275">
        <v>100</v>
      </c>
      <c r="P82" s="275"/>
      <c r="Q82" s="276"/>
    </row>
    <row r="83" spans="1:31" ht="18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3" customFormat="1" ht="33" customHeight="1">
      <c r="A84" s="74"/>
      <c r="B84" s="75"/>
      <c r="C84" s="75"/>
      <c r="D84" s="75"/>
      <c r="E84" s="75"/>
      <c r="F84" s="75"/>
      <c r="G84" s="76"/>
      <c r="H84" s="76"/>
      <c r="I84" s="76"/>
      <c r="J84" s="76"/>
      <c r="K84" s="76"/>
      <c r="L84" s="76"/>
      <c r="M84" s="76"/>
      <c r="N84" s="76"/>
      <c r="O84" s="73"/>
      <c r="P84" s="73"/>
      <c r="Q84" s="73"/>
    </row>
    <row r="85" spans="1:31" ht="48.75" customHeight="1">
      <c r="A85" s="265" t="s">
        <v>173</v>
      </c>
      <c r="B85" s="265"/>
      <c r="C85" s="265"/>
      <c r="D85" s="265"/>
      <c r="E85" s="265"/>
      <c r="F85" s="78"/>
      <c r="G85" s="277"/>
      <c r="H85" s="277"/>
      <c r="I85" s="277"/>
      <c r="J85" s="78"/>
      <c r="K85" s="278" t="s">
        <v>174</v>
      </c>
      <c r="L85" s="278"/>
      <c r="M85" s="278"/>
      <c r="N85" s="278"/>
      <c r="O85" s="63"/>
      <c r="P85" s="63"/>
      <c r="Q85" s="63"/>
    </row>
    <row r="86" spans="1:31" ht="21" customHeight="1">
      <c r="A86" s="257"/>
      <c r="B86" s="257"/>
      <c r="C86" s="79"/>
      <c r="D86" s="79"/>
      <c r="E86" s="79"/>
      <c r="F86" s="63"/>
      <c r="G86" s="258" t="s">
        <v>65</v>
      </c>
      <c r="H86" s="258"/>
      <c r="I86" s="258"/>
      <c r="J86" s="63"/>
      <c r="K86" s="258" t="s">
        <v>190</v>
      </c>
      <c r="L86" s="258"/>
      <c r="M86" s="258"/>
      <c r="N86" s="258"/>
      <c r="O86" s="63"/>
      <c r="P86" s="63"/>
      <c r="Q86" s="63"/>
    </row>
    <row r="87" spans="1:31" ht="31.5" customHeight="1">
      <c r="A87" s="63"/>
      <c r="B87" s="63"/>
      <c r="C87" s="63"/>
      <c r="D87" s="63"/>
      <c r="E87" s="63"/>
      <c r="F87" s="63"/>
      <c r="G87" s="77"/>
      <c r="H87" s="77"/>
      <c r="I87" s="77"/>
      <c r="J87" s="77"/>
      <c r="K87" s="77"/>
      <c r="L87" s="77"/>
      <c r="M87" s="77"/>
      <c r="N87" s="77"/>
      <c r="O87" s="63"/>
      <c r="P87" s="63"/>
      <c r="Q87" s="63"/>
    </row>
    <row r="88" spans="1:31" ht="18.75">
      <c r="A88" s="257" t="s">
        <v>67</v>
      </c>
      <c r="B88" s="257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</row>
    <row r="89" spans="1:31" ht="18.75">
      <c r="A89" s="79"/>
      <c r="B89" s="7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</row>
    <row r="90" spans="1:31" ht="19.5" customHeight="1">
      <c r="A90" s="215" t="s">
        <v>189</v>
      </c>
      <c r="B90" s="215"/>
      <c r="C90" s="215"/>
      <c r="D90" s="215"/>
      <c r="E90" s="215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</row>
    <row r="91" spans="1:31" ht="19.5" customHeight="1">
      <c r="A91" s="124"/>
      <c r="B91" s="124"/>
      <c r="C91" s="124"/>
      <c r="D91" s="124"/>
      <c r="E91" s="124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  <row r="92" spans="1:31" ht="21.75" customHeight="1">
      <c r="A92" s="265" t="s">
        <v>127</v>
      </c>
      <c r="B92" s="265"/>
      <c r="C92" s="265"/>
      <c r="D92" s="265"/>
      <c r="E92" s="265"/>
      <c r="F92" s="63"/>
      <c r="G92" s="266"/>
      <c r="H92" s="266"/>
      <c r="I92" s="266"/>
      <c r="J92" s="63"/>
      <c r="K92" s="267" t="s">
        <v>126</v>
      </c>
      <c r="L92" s="267"/>
      <c r="M92" s="267"/>
      <c r="N92" s="267"/>
      <c r="O92" s="63"/>
      <c r="P92" s="63"/>
      <c r="Q92" s="63"/>
    </row>
    <row r="93" spans="1:31" ht="18.75">
      <c r="A93" s="63"/>
      <c r="B93" s="63"/>
      <c r="C93" s="63"/>
      <c r="D93" s="63"/>
      <c r="E93" s="63"/>
      <c r="F93" s="63"/>
      <c r="G93" s="260" t="s">
        <v>65</v>
      </c>
      <c r="H93" s="260"/>
      <c r="I93" s="260"/>
      <c r="J93" s="63"/>
      <c r="K93" s="260" t="s">
        <v>190</v>
      </c>
      <c r="L93" s="260"/>
      <c r="M93" s="260"/>
      <c r="N93" s="260"/>
      <c r="O93" s="63"/>
      <c r="P93" s="63"/>
      <c r="Q93" s="63"/>
    </row>
    <row r="94" spans="1:31" ht="18.75">
      <c r="A94" s="63"/>
      <c r="B94" s="63"/>
      <c r="C94" s="63"/>
      <c r="D94" s="63"/>
      <c r="E94" s="63"/>
      <c r="F94" s="63"/>
      <c r="G94" s="59"/>
      <c r="H94" s="59"/>
      <c r="I94" s="59"/>
      <c r="J94" s="63"/>
      <c r="K94" s="59"/>
      <c r="L94" s="59"/>
      <c r="M94" s="59"/>
      <c r="N94" s="59"/>
      <c r="O94" s="63"/>
      <c r="P94" s="63"/>
      <c r="Q94" s="63"/>
    </row>
    <row r="95" spans="1:31" ht="25.5" customHeight="1">
      <c r="A95" s="261" t="s">
        <v>178</v>
      </c>
      <c r="B95" s="261"/>
      <c r="C95" s="261"/>
      <c r="D95" s="63"/>
      <c r="E95" s="63"/>
      <c r="F95" s="63"/>
      <c r="G95" s="59"/>
      <c r="H95" s="59"/>
      <c r="I95" s="59"/>
      <c r="J95" s="63"/>
      <c r="K95" s="59"/>
      <c r="L95" s="59"/>
      <c r="M95" s="59"/>
      <c r="N95" s="59"/>
      <c r="O95" s="63"/>
      <c r="P95" s="63"/>
      <c r="Q95" s="63"/>
    </row>
    <row r="96" spans="1:31" ht="18.75" customHeight="1">
      <c r="A96" s="262" t="s">
        <v>179</v>
      </c>
      <c r="B96" s="262"/>
      <c r="C96" s="122"/>
      <c r="D96" s="63"/>
      <c r="E96" s="63"/>
      <c r="F96" s="63"/>
      <c r="G96" s="59"/>
      <c r="H96" s="59"/>
      <c r="I96" s="59"/>
      <c r="J96" s="63"/>
      <c r="K96" s="59"/>
      <c r="L96" s="59"/>
      <c r="M96" s="59"/>
      <c r="N96" s="59"/>
      <c r="O96" s="63"/>
      <c r="P96" s="63"/>
      <c r="Q96" s="63"/>
    </row>
    <row r="97" spans="1:17" ht="17.25" customHeight="1">
      <c r="A97" s="81"/>
      <c r="B97" s="81"/>
      <c r="C97" s="63"/>
      <c r="D97" s="63"/>
      <c r="E97" s="63"/>
      <c r="F97" s="63"/>
      <c r="G97" s="59"/>
      <c r="H97" s="59"/>
      <c r="I97" s="59"/>
      <c r="J97" s="63"/>
      <c r="K97" s="59"/>
      <c r="L97" s="59"/>
      <c r="M97" s="59"/>
      <c r="N97" s="59"/>
      <c r="O97" s="63"/>
      <c r="P97" s="63"/>
      <c r="Q97" s="63"/>
    </row>
    <row r="98" spans="1:17" ht="18.75" hidden="1">
      <c r="A98" s="263"/>
      <c r="B98" s="263"/>
      <c r="C98" s="2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</row>
    <row r="99" spans="1:17" ht="18.75" hidden="1">
      <c r="A99" s="63"/>
      <c r="B99" s="63"/>
      <c r="C99" s="63"/>
      <c r="D99" s="63"/>
      <c r="E99" s="63"/>
      <c r="F99" s="63"/>
      <c r="G99" s="59"/>
      <c r="H99" s="59"/>
      <c r="I99" s="59"/>
      <c r="J99" s="63"/>
      <c r="K99" s="59"/>
      <c r="L99" s="59"/>
      <c r="M99" s="59"/>
      <c r="N99" s="59"/>
      <c r="O99" s="63"/>
      <c r="P99" s="63"/>
      <c r="Q99" s="63"/>
    </row>
    <row r="100" spans="1:17" ht="18.75">
      <c r="A100" s="264"/>
      <c r="B100" s="264"/>
      <c r="C100" s="80"/>
      <c r="D100" s="63"/>
      <c r="E100" s="63"/>
      <c r="F100" s="63"/>
      <c r="G100" s="59"/>
      <c r="H100" s="59"/>
      <c r="I100" s="59"/>
      <c r="J100" s="63"/>
      <c r="K100" s="59"/>
      <c r="L100" s="59"/>
      <c r="M100" s="59"/>
      <c r="N100" s="59"/>
      <c r="O100" s="63"/>
      <c r="P100" s="63"/>
      <c r="Q100" s="63"/>
    </row>
    <row r="101" spans="1:17" ht="18.75">
      <c r="A101" s="259"/>
      <c r="B101" s="259"/>
      <c r="C101" s="259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1:17" ht="18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</sheetData>
  <mergeCells count="164">
    <mergeCell ref="A13:Q13"/>
    <mergeCell ref="E14:K14"/>
    <mergeCell ref="A15:Q15"/>
    <mergeCell ref="E16:J16"/>
    <mergeCell ref="A17:Q17"/>
    <mergeCell ref="A18:H18"/>
    <mergeCell ref="K1:Q3"/>
    <mergeCell ref="I5:N5"/>
    <mergeCell ref="I6:N6"/>
    <mergeCell ref="I7:Q7"/>
    <mergeCell ref="I8:Q8"/>
    <mergeCell ref="I10:P10"/>
    <mergeCell ref="A28:M28"/>
    <mergeCell ref="A29:Q29"/>
    <mergeCell ref="A30:Q30"/>
    <mergeCell ref="A32:Q32"/>
    <mergeCell ref="A33:P33"/>
    <mergeCell ref="A34:P34"/>
    <mergeCell ref="A31:Q31"/>
    <mergeCell ref="A21:M21"/>
    <mergeCell ref="A22:H22"/>
    <mergeCell ref="A24:B24"/>
    <mergeCell ref="D24:Q24"/>
    <mergeCell ref="A25:N25"/>
    <mergeCell ref="A27:Q27"/>
    <mergeCell ref="B45:Q45"/>
    <mergeCell ref="B46:Q46"/>
    <mergeCell ref="B48:Q48"/>
    <mergeCell ref="B49:C49"/>
    <mergeCell ref="B50:F50"/>
    <mergeCell ref="G50:I50"/>
    <mergeCell ref="J50:M50"/>
    <mergeCell ref="N50:Q50"/>
    <mergeCell ref="B36:Q36"/>
    <mergeCell ref="B37:Q37"/>
    <mergeCell ref="B38:Q38"/>
    <mergeCell ref="A40:E40"/>
    <mergeCell ref="A41:Q41"/>
    <mergeCell ref="B43:Q43"/>
    <mergeCell ref="B53:F53"/>
    <mergeCell ref="G53:I53"/>
    <mergeCell ref="J53:M53"/>
    <mergeCell ref="N53:Q53"/>
    <mergeCell ref="A56:O56"/>
    <mergeCell ref="A57:B57"/>
    <mergeCell ref="B51:F51"/>
    <mergeCell ref="G51:I51"/>
    <mergeCell ref="J51:M51"/>
    <mergeCell ref="N51:Q51"/>
    <mergeCell ref="B52:F52"/>
    <mergeCell ref="G52:I52"/>
    <mergeCell ref="J52:M52"/>
    <mergeCell ref="N52:Q52"/>
    <mergeCell ref="B61:E61"/>
    <mergeCell ref="F61:I61"/>
    <mergeCell ref="J61:M61"/>
    <mergeCell ref="N61:Q61"/>
    <mergeCell ref="B62:E62"/>
    <mergeCell ref="F62:I62"/>
    <mergeCell ref="J62:M62"/>
    <mergeCell ref="N62:Q62"/>
    <mergeCell ref="A58:B58"/>
    <mergeCell ref="B59:E59"/>
    <mergeCell ref="F59:I59"/>
    <mergeCell ref="J59:M59"/>
    <mergeCell ref="N59:Q59"/>
    <mergeCell ref="B60:E60"/>
    <mergeCell ref="F60:I60"/>
    <mergeCell ref="J60:M60"/>
    <mergeCell ref="N60:Q60"/>
    <mergeCell ref="B67:D67"/>
    <mergeCell ref="F67:H67"/>
    <mergeCell ref="I67:K67"/>
    <mergeCell ref="L67:N67"/>
    <mergeCell ref="O67:Q67"/>
    <mergeCell ref="B68:D68"/>
    <mergeCell ref="A64:Q64"/>
    <mergeCell ref="B66:D66"/>
    <mergeCell ref="F66:H66"/>
    <mergeCell ref="I66:K66"/>
    <mergeCell ref="L66:N66"/>
    <mergeCell ref="O66:Q66"/>
    <mergeCell ref="B72:D72"/>
    <mergeCell ref="L72:N72"/>
    <mergeCell ref="O72:Q72"/>
    <mergeCell ref="C73:E73"/>
    <mergeCell ref="J73:M73"/>
    <mergeCell ref="N73:Q73"/>
    <mergeCell ref="B69:D69"/>
    <mergeCell ref="F69:H69"/>
    <mergeCell ref="I69:K69"/>
    <mergeCell ref="L69:N69"/>
    <mergeCell ref="O69:Q69"/>
    <mergeCell ref="B70:D70"/>
    <mergeCell ref="F70:H70"/>
    <mergeCell ref="I70:K70"/>
    <mergeCell ref="L70:N70"/>
    <mergeCell ref="O70:Q70"/>
    <mergeCell ref="B74:D74"/>
    <mergeCell ref="F74:H74"/>
    <mergeCell ref="I74:K74"/>
    <mergeCell ref="L74:N74"/>
    <mergeCell ref="O74:Q74"/>
    <mergeCell ref="B75:D75"/>
    <mergeCell ref="F75:H75"/>
    <mergeCell ref="I75:K75"/>
    <mergeCell ref="L75:N75"/>
    <mergeCell ref="O75:Q75"/>
    <mergeCell ref="B76:D76"/>
    <mergeCell ref="I76:K76"/>
    <mergeCell ref="L76:N76"/>
    <mergeCell ref="O76:Q76"/>
    <mergeCell ref="B77:D77"/>
    <mergeCell ref="F77:H77"/>
    <mergeCell ref="I77:K77"/>
    <mergeCell ref="L77:N77"/>
    <mergeCell ref="O77:Q77"/>
    <mergeCell ref="I81:K81"/>
    <mergeCell ref="L81:N81"/>
    <mergeCell ref="O81:Q81"/>
    <mergeCell ref="B78:D78"/>
    <mergeCell ref="F78:H78"/>
    <mergeCell ref="I78:K78"/>
    <mergeCell ref="L78:N78"/>
    <mergeCell ref="O78:Q78"/>
    <mergeCell ref="B79:D79"/>
    <mergeCell ref="F79:H79"/>
    <mergeCell ref="I79:K79"/>
    <mergeCell ref="L79:N79"/>
    <mergeCell ref="O79:Q79"/>
    <mergeCell ref="A101:C101"/>
    <mergeCell ref="G93:I93"/>
    <mergeCell ref="K93:N93"/>
    <mergeCell ref="A95:C95"/>
    <mergeCell ref="A96:B96"/>
    <mergeCell ref="A98:C98"/>
    <mergeCell ref="A100:B100"/>
    <mergeCell ref="A92:E92"/>
    <mergeCell ref="G92:I92"/>
    <mergeCell ref="K92:N92"/>
    <mergeCell ref="B71:D71"/>
    <mergeCell ref="F71:H71"/>
    <mergeCell ref="I71:K71"/>
    <mergeCell ref="L71:N71"/>
    <mergeCell ref="O71:Q71"/>
    <mergeCell ref="A90:E90"/>
    <mergeCell ref="A86:B86"/>
    <mergeCell ref="G86:I86"/>
    <mergeCell ref="K86:N86"/>
    <mergeCell ref="A88:B88"/>
    <mergeCell ref="B82:D82"/>
    <mergeCell ref="F82:H82"/>
    <mergeCell ref="I82:K82"/>
    <mergeCell ref="L82:N82"/>
    <mergeCell ref="O82:Q82"/>
    <mergeCell ref="A85:E85"/>
    <mergeCell ref="G85:I85"/>
    <mergeCell ref="K85:N85"/>
    <mergeCell ref="B80:D80"/>
    <mergeCell ref="I80:K80"/>
    <mergeCell ref="L80:N80"/>
    <mergeCell ref="O80:Q80"/>
    <mergeCell ref="B81:D81"/>
    <mergeCell ref="F81:H81"/>
  </mergeCells>
  <pageMargins left="0" right="0" top="0" bottom="0" header="0.31496062992125984" footer="0.31496062992125984"/>
  <pageSetup paperSize="9" scale="70" orientation="landscape" r:id="rId1"/>
  <rowBreaks count="2" manualBreakCount="2">
    <brk id="33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091207</vt:lpstr>
      <vt:lpstr>180409</vt:lpstr>
      <vt:lpstr>0813223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2019-07-17T13:09:02Z</cp:lastPrinted>
  <dcterms:created xsi:type="dcterms:W3CDTF">2014-12-19T10:10:01Z</dcterms:created>
  <dcterms:modified xsi:type="dcterms:W3CDTF">2019-07-18T12:13:13Z</dcterms:modified>
</cp:coreProperties>
</file>