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Toc188262780" localSheetId="0">Лист1!$B$2</definedName>
    <definedName name="_xlnm.Print_Area" localSheetId="0">Лист1!$A$1:$P$463</definedName>
  </definedNames>
  <calcPr calcId="125725"/>
</workbook>
</file>

<file path=xl/calcChain.xml><?xml version="1.0" encoding="utf-8"?>
<calcChain xmlns="http://schemas.openxmlformats.org/spreadsheetml/2006/main">
  <c r="E392" i="1"/>
  <c r="H392"/>
  <c r="K392"/>
  <c r="D434"/>
  <c r="H434"/>
  <c r="I434"/>
  <c r="M433"/>
  <c r="M434" s="1"/>
  <c r="H402"/>
  <c r="E402"/>
  <c r="F401"/>
  <c r="I400"/>
  <c r="H360" l="1"/>
  <c r="J360" s="1"/>
  <c r="E360"/>
  <c r="G360" s="1"/>
  <c r="H359"/>
  <c r="J359" s="1"/>
  <c r="E359"/>
  <c r="G359" s="1"/>
  <c r="G357"/>
  <c r="G356"/>
  <c r="J353"/>
  <c r="G353"/>
  <c r="J352"/>
  <c r="G352"/>
  <c r="G351"/>
  <c r="J362"/>
  <c r="J351"/>
  <c r="K262"/>
  <c r="M262" s="1"/>
  <c r="K263"/>
  <c r="M263" s="1"/>
  <c r="M260"/>
  <c r="H262"/>
  <c r="J262" s="1"/>
  <c r="M256"/>
  <c r="M255"/>
  <c r="M265"/>
  <c r="J265"/>
  <c r="M259"/>
  <c r="J259"/>
  <c r="M254"/>
  <c r="J254"/>
  <c r="J214"/>
  <c r="L176"/>
  <c r="M176"/>
  <c r="N176"/>
  <c r="I176"/>
  <c r="J176"/>
  <c r="H176"/>
  <c r="E145"/>
  <c r="F145"/>
  <c r="H145"/>
  <c r="I145"/>
  <c r="J145"/>
  <c r="D145"/>
  <c r="L93"/>
  <c r="H93"/>
  <c r="K39"/>
  <c r="K93" s="1"/>
  <c r="E194"/>
  <c r="F194"/>
  <c r="H194"/>
  <c r="I194"/>
  <c r="J194"/>
  <c r="D194"/>
  <c r="D245"/>
  <c r="E245"/>
  <c r="G245"/>
  <c r="G401" s="1"/>
  <c r="G402" s="1"/>
  <c r="I402" s="1"/>
  <c r="H245"/>
  <c r="I245"/>
  <c r="C245"/>
  <c r="D400" s="1"/>
  <c r="F400" s="1"/>
  <c r="F402" s="1"/>
  <c r="D225"/>
  <c r="E225"/>
  <c r="F225"/>
  <c r="G225"/>
  <c r="G391" s="1"/>
  <c r="G392" s="1"/>
  <c r="H225"/>
  <c r="I225"/>
  <c r="J225"/>
  <c r="K225"/>
  <c r="J391" s="1"/>
  <c r="J392" s="1"/>
  <c r="L225"/>
  <c r="M225"/>
  <c r="C225"/>
  <c r="D391" s="1"/>
  <c r="D392" s="1"/>
  <c r="J244"/>
  <c r="F244"/>
  <c r="J242"/>
  <c r="F242"/>
  <c r="J240"/>
  <c r="F240"/>
  <c r="J238"/>
  <c r="F238"/>
  <c r="J236"/>
  <c r="F236"/>
  <c r="J234"/>
  <c r="J245" s="1"/>
  <c r="F234"/>
  <c r="F245" s="1"/>
  <c r="E144"/>
  <c r="F144"/>
  <c r="H144"/>
  <c r="I144"/>
  <c r="J144"/>
  <c r="D144"/>
  <c r="K138"/>
  <c r="K144" s="1"/>
  <c r="G138"/>
  <c r="G144" s="1"/>
  <c r="E136"/>
  <c r="F136"/>
  <c r="H136"/>
  <c r="I136"/>
  <c r="J136"/>
  <c r="D136"/>
  <c r="K130"/>
  <c r="K136" s="1"/>
  <c r="G130"/>
  <c r="G136" s="1"/>
  <c r="E128"/>
  <c r="F128"/>
  <c r="H128"/>
  <c r="I128"/>
  <c r="J128"/>
  <c r="D128"/>
  <c r="K122"/>
  <c r="K128" s="1"/>
  <c r="G122"/>
  <c r="G128" s="1"/>
  <c r="E120"/>
  <c r="F120"/>
  <c r="H120"/>
  <c r="I120"/>
  <c r="J120"/>
  <c r="D120"/>
  <c r="K114"/>
  <c r="K120" s="1"/>
  <c r="G114"/>
  <c r="G120" s="1"/>
  <c r="E112"/>
  <c r="F112"/>
  <c r="H112"/>
  <c r="I112"/>
  <c r="J112"/>
  <c r="D112"/>
  <c r="K106"/>
  <c r="K112" s="1"/>
  <c r="G106"/>
  <c r="G112" s="1"/>
  <c r="K101"/>
  <c r="K145" s="1"/>
  <c r="G101"/>
  <c r="G145" s="1"/>
  <c r="N224"/>
  <c r="N222"/>
  <c r="N220"/>
  <c r="N218"/>
  <c r="N216"/>
  <c r="N214"/>
  <c r="N225" s="1"/>
  <c r="L175"/>
  <c r="L171"/>
  <c r="L167"/>
  <c r="L163"/>
  <c r="L159"/>
  <c r="M92"/>
  <c r="N92"/>
  <c r="L92"/>
  <c r="M82"/>
  <c r="N82"/>
  <c r="L82"/>
  <c r="M72"/>
  <c r="N72"/>
  <c r="L72"/>
  <c r="M62"/>
  <c r="N62"/>
  <c r="L62"/>
  <c r="M52"/>
  <c r="N52"/>
  <c r="L52"/>
  <c r="K193"/>
  <c r="K194" s="1"/>
  <c r="G193"/>
  <c r="G194" s="1"/>
  <c r="N175"/>
  <c r="M175"/>
  <c r="J175"/>
  <c r="I175"/>
  <c r="H175"/>
  <c r="F175"/>
  <c r="E175"/>
  <c r="D175"/>
  <c r="O174"/>
  <c r="K174"/>
  <c r="G174"/>
  <c r="O173"/>
  <c r="K173"/>
  <c r="G173"/>
  <c r="N171"/>
  <c r="M171"/>
  <c r="J171"/>
  <c r="I171"/>
  <c r="H171"/>
  <c r="F171"/>
  <c r="E171"/>
  <c r="D171"/>
  <c r="O170"/>
  <c r="K170"/>
  <c r="G170"/>
  <c r="O169"/>
  <c r="K169"/>
  <c r="G169"/>
  <c r="N167"/>
  <c r="M167"/>
  <c r="J167"/>
  <c r="I167"/>
  <c r="H167"/>
  <c r="F167"/>
  <c r="E167"/>
  <c r="D167"/>
  <c r="O166"/>
  <c r="K166"/>
  <c r="G166"/>
  <c r="O165"/>
  <c r="K165"/>
  <c r="G165"/>
  <c r="N163"/>
  <c r="M163"/>
  <c r="J163"/>
  <c r="I163"/>
  <c r="H163"/>
  <c r="F163"/>
  <c r="E163"/>
  <c r="D163"/>
  <c r="O162"/>
  <c r="K162"/>
  <c r="G162"/>
  <c r="O161"/>
  <c r="K161"/>
  <c r="G161"/>
  <c r="N159"/>
  <c r="M159"/>
  <c r="J159"/>
  <c r="I159"/>
  <c r="H159"/>
  <c r="F159"/>
  <c r="E159"/>
  <c r="D159"/>
  <c r="O158"/>
  <c r="K158"/>
  <c r="G158"/>
  <c r="O157"/>
  <c r="K157"/>
  <c r="G157"/>
  <c r="O155"/>
  <c r="O176" s="1"/>
  <c r="K155"/>
  <c r="K176" s="1"/>
  <c r="G155"/>
  <c r="O84"/>
  <c r="O92" s="1"/>
  <c r="O74"/>
  <c r="O82" s="1"/>
  <c r="O64"/>
  <c r="O72" s="1"/>
  <c r="O54"/>
  <c r="O62" s="1"/>
  <c r="O44"/>
  <c r="O52" s="1"/>
  <c r="O39"/>
  <c r="O93" s="1"/>
  <c r="D402" l="1"/>
  <c r="I401"/>
  <c r="I391"/>
  <c r="I392" s="1"/>
  <c r="L391"/>
  <c r="L392" s="1"/>
  <c r="F391"/>
  <c r="F392" s="1"/>
  <c r="K159"/>
  <c r="K163"/>
  <c r="K167"/>
  <c r="K171"/>
  <c r="K175"/>
  <c r="G159"/>
  <c r="O159"/>
  <c r="G163"/>
  <c r="O163"/>
  <c r="G167"/>
  <c r="O167"/>
  <c r="G171"/>
  <c r="O171"/>
  <c r="G175"/>
  <c r="O175"/>
</calcChain>
</file>

<file path=xl/sharedStrings.xml><?xml version="1.0" encoding="utf-8"?>
<sst xmlns="http://schemas.openxmlformats.org/spreadsheetml/2006/main" count="1028" uniqueCount="237">
  <si>
    <t>ЗАТВЕРДЖЕНО</t>
  </si>
  <si>
    <t>Наказ Міністерства фінансів України</t>
  </si>
  <si>
    <t>від 17 липня 2015 року № 648</t>
  </si>
  <si>
    <t>Надходження із загального фонду бюджету</t>
  </si>
  <si>
    <t>Власні надходження бюджетних установ</t>
  </si>
  <si>
    <t>Інші надходження спеціального фонду</t>
  </si>
  <si>
    <t>Запозичення</t>
  </si>
  <si>
    <t>Кошти, що передаються із загального фонду до спеціального фонду (бюджету розвитку)</t>
  </si>
  <si>
    <t>На початок періоду</t>
  </si>
  <si>
    <t xml:space="preserve">На кінець періоду </t>
  </si>
  <si>
    <t>Код</t>
  </si>
  <si>
    <t>Найменування</t>
  </si>
  <si>
    <t>загальний</t>
  </si>
  <si>
    <t>фонд</t>
  </si>
  <si>
    <t>у т.ч. бюджет розвитку</t>
  </si>
  <si>
    <t>разом</t>
  </si>
  <si>
    <t>(4+5)</t>
  </si>
  <si>
    <t>(8+9)</t>
  </si>
  <si>
    <t>Х</t>
  </si>
  <si>
    <t>5.</t>
  </si>
  <si>
    <t>спеціальний фонд</t>
  </si>
  <si>
    <t>(3+4)</t>
  </si>
  <si>
    <t>(7+8)</t>
  </si>
  <si>
    <t>(11+12)</t>
  </si>
  <si>
    <t xml:space="preserve"> </t>
  </si>
  <si>
    <t>Показники</t>
  </si>
  <si>
    <t>Одиниця виміру</t>
  </si>
  <si>
    <t>Джерело інформації</t>
  </si>
  <si>
    <t>загальний фонд</t>
  </si>
  <si>
    <t>спеціальний</t>
  </si>
  <si>
    <t>Категорії працівників</t>
  </si>
  <si>
    <t>фактично зайняті</t>
  </si>
  <si>
    <t>з них штатні одиниці за загальним фондом, що враховані також у спеціальному фонді</t>
  </si>
  <si>
    <t>№ з/п</t>
  </si>
  <si>
    <t>Коли та яким документом затверджена</t>
  </si>
  <si>
    <t xml:space="preserve"> фонд</t>
  </si>
  <si>
    <t>Затверджено з урахуванням змін</t>
  </si>
  <si>
    <t>Касові видатки/ надання кредитів</t>
  </si>
  <si>
    <t>Зміна кредиторської заборгованості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</si>
  <si>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</si>
  <si>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</si>
  <si>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</si>
  <si>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</si>
  <si>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</si>
  <si>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граничний обсяг</t>
  </si>
  <si>
    <t>очікуваний обсяг взяття поточних зобов’язань</t>
  </si>
  <si>
    <t>Дебіторська</t>
  </si>
  <si>
    <t>Очікувана дебіторська</t>
  </si>
  <si>
    <t>Причини виникнення заборгованості</t>
  </si>
  <si>
    <t>Вжиті заходи щодо погашення заборгованості</t>
  </si>
  <si>
    <t>(підпис)</t>
  </si>
  <si>
    <t>(ініціали та прізвище)</t>
  </si>
  <si>
    <t>2020 рік (прогноз)</t>
  </si>
  <si>
    <t>2018 рік</t>
  </si>
  <si>
    <t>2019 рік</t>
  </si>
  <si>
    <t>2020 рік</t>
  </si>
  <si>
    <t>Директор департаменту бюджету та фінансів</t>
  </si>
  <si>
    <t>( підпис)</t>
  </si>
  <si>
    <t>(ініціали та  прізвище)</t>
  </si>
  <si>
    <t>Затрат</t>
  </si>
  <si>
    <t>Продукту</t>
  </si>
  <si>
    <t>Ефективності</t>
  </si>
  <si>
    <t>Якості</t>
  </si>
  <si>
    <t>0813043</t>
  </si>
  <si>
    <t>Підпрограма 3: Надання допомоги при народженні дитини</t>
  </si>
  <si>
    <t>0813044</t>
  </si>
  <si>
    <t>Підпрограма 4: Надання допомоги на дітей, над якими встановлено опіку чи піклування</t>
  </si>
  <si>
    <t>0813045</t>
  </si>
  <si>
    <t>Підпрограма 5: Надання допомоги на дітей одиноким матерям</t>
  </si>
  <si>
    <t>0813046</t>
  </si>
  <si>
    <t>Підпрограма 6: Надання тимчасової державної допомоги дітям</t>
  </si>
  <si>
    <t>0813047</t>
  </si>
  <si>
    <t>Підпрограма 7: Надання державної соціальної допомоги малозабезпеченим сім'ям</t>
  </si>
  <si>
    <t>Оплата послуг (крім комунальним)</t>
  </si>
  <si>
    <t>Інші виплати населенню</t>
  </si>
  <si>
    <t>РАЗОМ</t>
  </si>
  <si>
    <t>Підпрограма:  Надання допомоги при народженні дитини</t>
  </si>
  <si>
    <t>Підпрограма: Надання допомоги на дітей, над якими встановлено опіку чи піклування</t>
  </si>
  <si>
    <t>Підпрограма: Надання допомоги на дітей одиноким матерям</t>
  </si>
  <si>
    <t>Підпрограма:  Надання тимчасової державної допомоги дітям</t>
  </si>
  <si>
    <t>Підпрограма:  Надання державної соціальної допомоги малозабезпеченим сім'ям</t>
  </si>
  <si>
    <t>Питома вага відшкодованих послуг  до нарахованих</t>
  </si>
  <si>
    <t>кількість одержувачів ,що отримують одноразову виплату на дітей</t>
  </si>
  <si>
    <t>кількість одержувачів, що отримують  щомісячні виплати на дітей</t>
  </si>
  <si>
    <t>середній розмір одноразової виплати допомоги при народженні  дитини на одного одержувача</t>
  </si>
  <si>
    <t>середній розмір щомісячної виплати допомоги при народженні  дитини на одного одержувача</t>
  </si>
  <si>
    <t>Витрати на надання допомоги на дітей, над якими встановлено опіку чи піклування</t>
  </si>
  <si>
    <t>кількість одержувачів допомоги на дітей, над якими встановлено опіку чи піклування</t>
  </si>
  <si>
    <t>середньомісячний розмір  допомоги на дітей, над якими встановлено опіку чи піклування на одного одержувача</t>
  </si>
  <si>
    <t>Витрати на надання допомоги на дітей одиноким матерям</t>
  </si>
  <si>
    <t>кількість одержувачів допомоги на дітей одиноким матерям</t>
  </si>
  <si>
    <t>середньомісячний розмір  допомоги на дітей одиноким матерям на одного одержувача</t>
  </si>
  <si>
    <r>
      <rPr>
        <b/>
        <sz val="9"/>
        <color theme="1"/>
        <rFont val="Times New Roman"/>
        <family val="1"/>
        <charset val="204"/>
      </rPr>
      <t>Завдання:</t>
    </r>
    <r>
      <rPr>
        <sz val="9"/>
        <color theme="1"/>
        <rFont val="Times New Roman"/>
        <family val="1"/>
        <charset val="204"/>
      </rPr>
      <t xml:space="preserve"> забезпечення надання тимчасової державної допомоги дітям</t>
    </r>
  </si>
  <si>
    <t xml:space="preserve">Витрати на надання тимчасової державної допомоги дітям </t>
  </si>
  <si>
    <t>кількість одержувачів тимчасової державної  допомоги дітям</t>
  </si>
  <si>
    <t>середньомісячний розмір  тимчасової державної допомоги дітям  на одного одержувача</t>
  </si>
  <si>
    <t>Витрати на надання державної соціальної  допомоги малозабезпеченим сім`ям</t>
  </si>
  <si>
    <t>кількість одержувачів державної  соціальної допомоги малозабезпеченим сім`ям</t>
  </si>
  <si>
    <t>середньомісячний розмір   державної  соціальної допомоги малозабезпеченим сім`ям  на одного одержувача</t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</si>
  <si>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 xml:space="preserve"> : забезпечення надання допомоги при народженні дитини</t>
    </r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</si>
  <si>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>: забезпечення надання допомоги на дітей, над якими встановлено опіку чи піклування</t>
    </r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</si>
  <si>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>: забезпечення надання допомоги на дітей одиноким матерям</t>
    </r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</si>
  <si>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>: забезпечення надання тимчасової державної допомоги дітям</t>
    </r>
  </si>
  <si>
    <r>
      <rPr>
        <b/>
        <sz val="9"/>
        <color theme="1"/>
        <rFont val="Times New Roman"/>
        <family val="1"/>
        <charset val="204"/>
      </rPr>
      <t>Завдання</t>
    </r>
    <r>
      <rPr>
        <sz val="9"/>
        <color theme="1"/>
        <rFont val="Times New Roman"/>
        <family val="1"/>
        <charset val="204"/>
      </rPr>
      <t>: забезпечення надання державної соціальної допомоги малозабезпеченим сім'ям</t>
    </r>
  </si>
  <si>
    <t>заборгованість на 01.01.2018</t>
  </si>
  <si>
    <t>Взяття бюджетних зобов`язань згідно Бюджетного кодексу України та інших нормативно-правових актів.Бюджетні зобов`язання реєструються відповідно до затверджених в міському бюджеті призначень на відповідний рік.</t>
  </si>
  <si>
    <r>
      <t xml:space="preserve">             </t>
    </r>
    <r>
      <rPr>
        <b/>
        <u/>
        <sz val="14"/>
        <color theme="1"/>
        <rFont val="Times New Roman"/>
        <family val="1"/>
        <charset val="204"/>
      </rPr>
      <t xml:space="preserve"> С.П.Гаращук</t>
    </r>
  </si>
  <si>
    <t>Разом</t>
  </si>
  <si>
    <t>грн.</t>
  </si>
  <si>
    <t>розрахунок до кошторису</t>
  </si>
  <si>
    <t>осіб</t>
  </si>
  <si>
    <t>Особові справи, супровідні відомості на зарахування коштів</t>
  </si>
  <si>
    <t>сімей</t>
  </si>
  <si>
    <t>%</t>
  </si>
  <si>
    <t>розрахунково</t>
  </si>
  <si>
    <t>2. Конституція України</t>
  </si>
  <si>
    <t>4. Бюджетний кодекс України</t>
  </si>
  <si>
    <t>Видатки по спеціальному фонду не здійснюються.</t>
  </si>
  <si>
    <t>(0) (8) (1) (3) (1) (8) (0)</t>
  </si>
  <si>
    <t>Витрати  на надання 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</si>
  <si>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Кількість звільнених від сплати житлово- комунальних  послуг учасників АТО, членів їх сімей та сімей загиблих</t>
  </si>
  <si>
    <t>Розрахунки, списки пільговиків</t>
  </si>
  <si>
    <t>Середній розмір витрат на надання пільг звільненим від сплати житлово- комунальних  послуг учасників АТО, членів їх сімей та сімей загиблих</t>
  </si>
  <si>
    <t>(у редакції наказу Міністерства фінансів України від 17 липня 2018 року №617)</t>
  </si>
  <si>
    <t>Бюджетний запит на 2019 - 2021  роки індивідуальний (Форма 2019-2)</t>
  </si>
  <si>
    <t>(код Програмної класифікації видатків та кредитування місцевих бюджетів)</t>
  </si>
  <si>
    <t>3.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</si>
  <si>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1)</t>
  </si>
  <si>
    <t>2017 рік (звіт)</t>
  </si>
  <si>
    <t>2018 рік (затверджено)</t>
  </si>
  <si>
    <t>2019 рік (проект)</t>
  </si>
  <si>
    <t>(грн)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</si>
  <si>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</si>
  <si>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</si>
  <si>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</si>
  <si>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УСЬОГО</t>
  </si>
  <si>
    <t>2021 рік (прогноз)</t>
  </si>
  <si>
    <t>разом (3+4)</t>
  </si>
  <si>
    <t>разом (7+8)</t>
  </si>
  <si>
    <t>Код Економічної класифікації видатків бюджету</t>
  </si>
  <si>
    <t>6. Витрати за кодами Економічної класифікації видатків/Класифікації кредитування бюджету:</t>
  </si>
  <si>
    <t>1)видатки за кодами Економічної класифікації видатків бюджету у 2017 -2019 роках:</t>
  </si>
  <si>
    <t>2)надання кредитів за кодами Класифікації кредитування бюджету  у 2017 - 2019 роках:</t>
  </si>
  <si>
    <t>Код Класифікації кредитування бюджету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</si>
  <si>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</si>
  <si>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</si>
  <si>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7. Витрати за напрямами використання бюджетних коштів:</t>
  </si>
  <si>
    <t>1)витрати за напрямами використання бюджетних коштів у 2017 - 2019 роках:</t>
  </si>
  <si>
    <t>Напрями використання бюджетних коштів</t>
  </si>
  <si>
    <t>2)витрати за напрямами використання бюджетних коштів у 2020 - 2021 роках:</t>
  </si>
  <si>
    <t>(грн.)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</si>
  <si>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</si>
  <si>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разом (5+6)</t>
  </si>
  <si>
    <t>разом (8+9)</t>
  </si>
  <si>
    <t>разом (11+12)</t>
  </si>
  <si>
    <t>Витрати на надання звільнення від сплати житлово-комунальних послуг сімей загиблих учасників АТО</t>
  </si>
  <si>
    <t>Витрати для відшкодування пільг особам з інвалідністю 1 та 2 групи по зору в розмірі 50% вартості житлово-комунальних послуг в межах норм, передбачених чинним законодавством України</t>
  </si>
  <si>
    <t>кількість осіб з інвалідністю 1 та 2 групи по зору</t>
  </si>
  <si>
    <t>середній розмір витрат на надання пільг звільненим від сплати житлово- комунальних  послуг особам з інвалідністю 1 та 2 групи по зору</t>
  </si>
  <si>
    <t>Завдання : забезпечення надання допомоги при народженні дитини</t>
  </si>
  <si>
    <t>Завдання: забезпечення надання допомоги на дітей, над якими встановлено опіку чи піклування</t>
  </si>
  <si>
    <t>Завдання: забезпечення надання допомоги на дітей одиноким матерям</t>
  </si>
  <si>
    <t>Завдання: забезпечення надання тимчасової державної допомоги дітям</t>
  </si>
  <si>
    <t>Завдання: забезпечення надання державної соціальної допомоги малозабезпеченим сім'ям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</si>
  <si>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</si>
  <si>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</si>
  <si>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</si>
  <si>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2018 рік (план)</t>
  </si>
  <si>
    <t>2021 рік</t>
  </si>
  <si>
    <t>затверджено</t>
  </si>
  <si>
    <t>Найменування місцевої/регіональної програми</t>
  </si>
  <si>
    <t>(10+11)</t>
  </si>
  <si>
    <t>Найменування об`єкта відповідно до проектно-кошторисної документації</t>
  </si>
  <si>
    <t>Строк реалізації об`єкта (рік початку і завершення)</t>
  </si>
  <si>
    <t>Загальна вартість об`єкта</t>
  </si>
  <si>
    <t>спеціальний фонд (бюджет розвитку)</t>
  </si>
  <si>
    <t>рівень будівельної готовності об`єкта на кінець бюджетного періоду, %</t>
  </si>
  <si>
    <t>13. Аналіз результатів, досягнутих внаслідок використання коштів загального фонду бюджету у 2017 році, очікувані результати у</t>
  </si>
  <si>
    <t>2018 році, обґрунтування необхідності передбачення витрат  на 2019 - 2021 роки:</t>
  </si>
  <si>
    <t>У 2019 році по КПКВК 0813180 планується спрямувати кошти в сумі 2159,2 тис.грн., що надасть можливість забезпечити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</si>
  <si>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14. Бюджетні зобов’язання у 2017 - 2021 роках:</t>
  </si>
  <si>
    <t>1)кредиторська заборгованість  місцевого бюджету у 2017 році:</t>
  </si>
  <si>
    <t>Код Економічної класифікації видатків бюджету/код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</si>
  <si>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</si>
  <si>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</si>
  <si>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Бюджетні зобов’язання (4+6)</t>
  </si>
  <si>
    <t>(6–5)</t>
  </si>
  <si>
    <t xml:space="preserve">2) кредиторська заборгованість місцевого бюджету у 2018 - 2021 роках: </t>
  </si>
  <si>
    <t>кредиторська заборгованість на початок бюджетного періоду</t>
  </si>
  <si>
    <t>можлива кредиторська заборгованість на початок планового бюджетного періоду</t>
  </si>
  <si>
    <t>(3–5)</t>
  </si>
  <si>
    <t>(4–5–6)</t>
  </si>
  <si>
    <t>(8-10)</t>
  </si>
  <si>
    <t xml:space="preserve">3) дебіторська заборгованість у 2017 - 2018 роках:                                                                                       </t>
  </si>
  <si>
    <t>Дебіторська заборгованість на 01.01.2017</t>
  </si>
  <si>
    <t>заборгованість на 01.01.2019</t>
  </si>
  <si>
    <t>4) аналіз управління бюджетними зобов’язаннями та пропозиції щодо упорядкування бюджетних зобов’язань у 2018 році: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</si>
  <si>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внаслідок використання коштів спеціального фонду бюджету у 2017 році, та очікувані результати у 2018 році</t>
  </si>
  <si>
    <t>12. Об`єкти, які виконуються в межах бюджетної програми за рахунок коштів бюджету розвитку у 2017-2021 роках:</t>
  </si>
  <si>
    <t>2) місцеві/регіональні програми, які виконуються в межах бюджетної програми у 2020 - 2021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</si>
  <si>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</si>
  <si>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</si>
  <si>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( грн)</t>
  </si>
  <si>
    <t>2018 рік (звіт)</t>
  </si>
  <si>
    <t>Комплексна міська Програма соціального захисту населення на 2016-2020 роки</t>
  </si>
  <si>
    <t xml:space="preserve"> Рішення міської ради від 28.12.2015 №29 "Про затвердження комплексної міської Програми соціального захисту населення на 2016-2020 роки" (зі змінами та доповненнями)</t>
  </si>
  <si>
    <t>Проект Комплексої міської Програми соціального захисту населення на 2021-2025 роки</t>
  </si>
  <si>
    <t>( 0 ) ( 8 )</t>
  </si>
  <si>
    <r>
      <t xml:space="preserve">1. </t>
    </r>
    <r>
      <rPr>
        <b/>
        <sz val="7"/>
        <color theme="1"/>
        <rFont val="Times New Roman"/>
        <family val="1"/>
        <charset val="204"/>
      </rPr>
      <t> </t>
    </r>
    <r>
      <rPr>
        <b/>
        <u/>
        <sz val="14"/>
        <color theme="1"/>
        <rFont val="Times New Roman"/>
        <family val="1"/>
        <charset val="204"/>
      </rPr>
      <t>Департамент соціальної політики Житомирської міської ради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</si>
  <si>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2. </t>
    </r>
    <r>
      <rPr>
        <b/>
        <u/>
        <sz val="14"/>
        <color theme="1"/>
        <rFont val="Times New Roman"/>
        <family val="1"/>
        <charset val="204"/>
      </rPr>
      <t>Департамент соціальної політики Житомирської міської ради</t>
    </r>
  </si>
  <si>
    <t>( 0 ) ( 8 ) (1)</t>
  </si>
  <si>
    <t xml:space="preserve"> (код Типової відомчої класифікації видатків та кредитування місцевих бюджетів) </t>
  </si>
  <si>
    <t xml:space="preserve">(найменування відповідального виконавця )      </t>
  </si>
  <si>
    <t>(найменування головного розпорядника коштів місцевого бюджету)</t>
  </si>
  <si>
    <t xml:space="preserve"> 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</si>
  <si>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2019 - 2021 роки:</t>
  </si>
  <si>
    <r>
      <t xml:space="preserve">2)завдання бюджетної програми: </t>
    </r>
    <r>
      <rPr>
        <sz val="14"/>
        <color theme="1"/>
        <rFont val="Times New Roman"/>
        <family val="1"/>
        <charset val="204"/>
      </rPr>
  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послуг;</t>
    </r>
  </si>
  <si>
    <r>
      <rPr>
        <b/>
        <sz val="14"/>
        <color theme="1"/>
        <rFont val="Times New Roman"/>
        <family val="1"/>
        <charset val="204"/>
      </rPr>
      <t>3) підстави реалізації бюджетної програми:</t>
    </r>
    <r>
      <rPr>
        <b/>
        <sz val="12"/>
        <color theme="1"/>
        <rFont val="Times New Roman"/>
        <family val="1"/>
        <charset val="204"/>
      </rPr>
      <t xml:space="preserve"> </t>
    </r>
  </si>
  <si>
    <t>Надходження для виконання бюджетної програми:</t>
  </si>
  <si>
    <t>надходження для виконання бюджетної програми у 2017 - 2019 роках:</t>
  </si>
  <si>
    <r>
      <t xml:space="preserve">2) надходження для виконання бюджетної програми  у 2020 - 2021 роках:                                       </t>
    </r>
    <r>
      <rPr>
        <i/>
        <sz val="14"/>
        <color theme="1"/>
        <rFont val="Times New Roman"/>
        <family val="1"/>
        <charset val="204"/>
      </rPr>
      <t xml:space="preserve">    (грн)</t>
    </r>
  </si>
  <si>
    <t>8. Результативні показники бюджетної програми:</t>
  </si>
  <si>
    <t>1)результативні показники бюджетної програми у 2017 - 2019 роках:</t>
  </si>
  <si>
    <t>2)результативні показники бюджетної програми у 2020 - 2021 роках:</t>
  </si>
  <si>
    <t>Виконавець: Кисарець 47 03 58</t>
  </si>
  <si>
    <t>Виконавець: Кисарець 47 03 59</t>
  </si>
  <si>
    <t>Виконавець: Кисарець 47 03 60</t>
  </si>
  <si>
    <t>Виконавець: Кисарець 47 03 61</t>
  </si>
  <si>
    <t>Виконавець: Кисарець 47 03 62</t>
  </si>
  <si>
    <r>
      <t xml:space="preserve">1)мета бюджетної програми, строки її реалізації: </t>
    </r>
    <r>
      <rPr>
        <sz val="14"/>
        <color theme="1"/>
        <rFont val="Times New Roman"/>
        <family val="1"/>
        <charset val="204"/>
      </rPr>
  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послуг;</t>
    </r>
  </si>
  <si>
    <r>
      <t xml:space="preserve">В.о.директора департаменту                                                  </t>
    </r>
    <r>
      <rPr>
        <sz val="14"/>
        <color theme="1"/>
        <rFont val="Times New Roman"/>
        <family val="1"/>
        <charset val="204"/>
      </rPr>
      <t>___________________</t>
    </r>
    <r>
      <rPr>
        <b/>
        <sz val="14"/>
        <color theme="1"/>
        <rFont val="Times New Roman"/>
        <family val="1"/>
        <charset val="204"/>
      </rPr>
      <t xml:space="preserve">                    </t>
    </r>
    <r>
      <rPr>
        <b/>
        <u/>
        <sz val="14"/>
        <color theme="1"/>
        <rFont val="Times New Roman"/>
        <family val="1"/>
        <charset val="204"/>
      </rPr>
      <t>Л.І. Ліпінська</t>
    </r>
  </si>
  <si>
    <r>
      <t xml:space="preserve">Начальник планово-контрольного відділу                          ____________________                 </t>
    </r>
    <r>
      <rPr>
        <b/>
        <u/>
        <sz val="14"/>
        <color theme="1"/>
        <rFont val="Times New Roman"/>
        <family val="1"/>
        <charset val="204"/>
      </rPr>
      <t>Н.М. Корзун</t>
    </r>
  </si>
  <si>
    <t>розрахунок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</si>
  <si>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 (із змінами та доповненнями)</t>
  </si>
  <si>
    <t>3. Постанова КМУ від 11.07.2018 №546 "Про схвалення Прогнозу  економічного і соціального розвитку України на 2019 -2021 роки"</t>
  </si>
  <si>
    <t>5. Закон України «Про статус ветеранів війни, гарантії їх соціального захисту»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</si>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</sst>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000000"/>
    <numFmt numFmtId="165" formatCode="0.0"/>
  </numFmts>
  <fonts count="3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489">
    <xf numFmtId="0" fontId="0" fillId="0" borderId="0" xfId="0"/>
    <xf numFmtId="0" fontId="3" fillId="0" borderId="0" xfId="0" applyFont="1"/>
    <xf numFmtId="0" fontId="0" fillId="0" borderId="0" xfId="0" applyAlignment="1"/>
    <xf numFmtId="0" fontId="1" fillId="0" borderId="0" xfId="0" applyFont="1" applyAlignment="1"/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8" fillId="0" borderId="0" xfId="0" applyFont="1"/>
    <xf numFmtId="0" fontId="2" fillId="0" borderId="0" xfId="0" applyFont="1" applyAlignment="1"/>
    <xf numFmtId="44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64" fontId="10" fillId="0" borderId="0" xfId="0" applyNumberFormat="1" applyFont="1" applyAlignment="1">
      <alignment horizontal="left" wrapText="1" shrinkToFit="1"/>
    </xf>
    <xf numFmtId="0" fontId="0" fillId="0" borderId="0" xfId="0" applyFill="1"/>
    <xf numFmtId="0" fontId="7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0" fillId="2" borderId="0" xfId="0" applyFill="1"/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justify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1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justify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/>
    <xf numFmtId="0" fontId="0" fillId="0" borderId="0" xfId="0" applyFont="1" applyBorder="1" applyAlignment="1">
      <alignment wrapText="1"/>
    </xf>
    <xf numFmtId="0" fontId="14" fillId="0" borderId="0" xfId="0" applyFont="1" applyBorder="1" applyAlignment="1">
      <alignment horizontal="justify" vertical="top" wrapText="1"/>
    </xf>
    <xf numFmtId="164" fontId="10" fillId="0" borderId="0" xfId="0" applyNumberFormat="1" applyFont="1" applyBorder="1" applyAlignment="1">
      <alignment horizontal="left" wrapText="1" shrinkToFi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justify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5"/>
    </xf>
    <xf numFmtId="0" fontId="14" fillId="0" borderId="0" xfId="0" applyFont="1" applyBorder="1" applyAlignment="1">
      <alignment wrapText="1"/>
    </xf>
    <xf numFmtId="0" fontId="12" fillId="0" borderId="0" xfId="0" applyFont="1" applyBorder="1"/>
    <xf numFmtId="44" fontId="1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indent="3"/>
    </xf>
    <xf numFmtId="0" fontId="11" fillId="0" borderId="0" xfId="0" applyFont="1" applyBorder="1" applyAlignment="1">
      <alignment horizontal="left"/>
    </xf>
    <xf numFmtId="0" fontId="7" fillId="2" borderId="6" xfId="0" applyFont="1" applyFill="1" applyBorder="1" applyAlignment="1">
      <alignment vertical="top" wrapText="1"/>
    </xf>
    <xf numFmtId="0" fontId="1" fillId="0" borderId="0" xfId="0" applyFont="1" applyFill="1"/>
    <xf numFmtId="0" fontId="4" fillId="0" borderId="0" xfId="0" applyFont="1" applyFill="1" applyAlignment="1">
      <alignment horizontal="left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top" wrapText="1"/>
    </xf>
    <xf numFmtId="0" fontId="0" fillId="0" borderId="0" xfId="0" applyFill="1" applyAlignment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indent="15"/>
    </xf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0" fontId="0" fillId="3" borderId="0" xfId="0" applyFill="1"/>
    <xf numFmtId="0" fontId="0" fillId="3" borderId="0" xfId="0" applyFill="1" applyBorder="1"/>
    <xf numFmtId="0" fontId="1" fillId="3" borderId="0" xfId="0" applyFont="1" applyFill="1" applyBorder="1" applyAlignment="1">
      <alignment horizontal="left"/>
    </xf>
    <xf numFmtId="0" fontId="12" fillId="3" borderId="0" xfId="0" applyFont="1" applyFill="1"/>
    <xf numFmtId="44" fontId="1" fillId="3" borderId="0" xfId="1" applyFont="1" applyFill="1" applyAlignment="1">
      <alignment horizontal="left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 indent="3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9" fillId="2" borderId="0" xfId="0" applyFont="1" applyFill="1"/>
    <xf numFmtId="0" fontId="7" fillId="2" borderId="0" xfId="0" applyFont="1" applyFill="1" applyBorder="1" applyAlignment="1">
      <alignment vertical="top" wrapText="1"/>
    </xf>
    <xf numFmtId="0" fontId="7" fillId="2" borderId="13" xfId="0" applyFont="1" applyFill="1" applyBorder="1" applyAlignment="1">
      <alignment horizontal="center" vertical="top" wrapText="1"/>
    </xf>
    <xf numFmtId="0" fontId="4" fillId="2" borderId="0" xfId="0" applyFont="1" applyFill="1"/>
    <xf numFmtId="0" fontId="14" fillId="2" borderId="6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25" fillId="2" borderId="6" xfId="0" applyFont="1" applyFill="1" applyBorder="1" applyAlignment="1">
      <alignment horizontal="center" vertical="top" wrapText="1"/>
    </xf>
    <xf numFmtId="165" fontId="14" fillId="2" borderId="6" xfId="0" applyNumberFormat="1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2" fontId="14" fillId="2" borderId="6" xfId="0" applyNumberFormat="1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vertical="top" wrapText="1"/>
    </xf>
    <xf numFmtId="49" fontId="17" fillId="2" borderId="1" xfId="0" applyNumberFormat="1" applyFont="1" applyFill="1" applyBorder="1" applyAlignment="1">
      <alignment horizontal="center" vertical="top" wrapText="1"/>
    </xf>
    <xf numFmtId="0" fontId="14" fillId="2" borderId="1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justify"/>
    </xf>
    <xf numFmtId="0" fontId="2" fillId="0" borderId="0" xfId="0" applyFont="1" applyFill="1" applyAlignment="1"/>
    <xf numFmtId="0" fontId="14" fillId="0" borderId="0" xfId="0" applyFont="1" applyFill="1"/>
    <xf numFmtId="0" fontId="31" fillId="0" borderId="0" xfId="0" applyFont="1" applyFill="1" applyAlignment="1">
      <alignment horizontal="right"/>
    </xf>
    <xf numFmtId="0" fontId="7" fillId="0" borderId="4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justify" vertical="top" wrapText="1"/>
    </xf>
    <xf numFmtId="0" fontId="7" fillId="0" borderId="40" xfId="0" applyFont="1" applyFill="1" applyBorder="1" applyAlignment="1">
      <alignment vertical="top" wrapText="1"/>
    </xf>
    <xf numFmtId="0" fontId="24" fillId="0" borderId="6" xfId="0" applyFont="1" applyFill="1" applyBorder="1" applyAlignment="1">
      <alignment horizontal="justify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justify" vertical="top" wrapText="1"/>
    </xf>
    <xf numFmtId="0" fontId="7" fillId="0" borderId="4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Alignment="1">
      <alignment horizontal="justify"/>
    </xf>
    <xf numFmtId="0" fontId="7" fillId="0" borderId="1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11" fillId="0" borderId="6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/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24" fillId="0" borderId="6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2" fontId="7" fillId="0" borderId="25" xfId="0" applyNumberFormat="1" applyFont="1" applyFill="1" applyBorder="1" applyAlignment="1">
      <alignment horizontal="center" vertical="top" wrapText="1"/>
    </xf>
    <xf numFmtId="2" fontId="11" fillId="0" borderId="25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2" fontId="7" fillId="0" borderId="8" xfId="0" applyNumberFormat="1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2" fontId="11" fillId="0" borderId="13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49" fontId="11" fillId="0" borderId="36" xfId="0" applyNumberFormat="1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4" fillId="0" borderId="0" xfId="0" applyFont="1" applyFill="1"/>
    <xf numFmtId="0" fontId="14" fillId="0" borderId="6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25" fillId="0" borderId="6" xfId="0" applyFont="1" applyFill="1" applyBorder="1" applyAlignment="1">
      <alignment horizontal="center" vertical="top" wrapText="1"/>
    </xf>
    <xf numFmtId="2" fontId="14" fillId="0" borderId="6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vertical="top" wrapText="1"/>
    </xf>
    <xf numFmtId="0" fontId="29" fillId="0" borderId="13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left" vertical="top" wrapText="1"/>
    </xf>
    <xf numFmtId="0" fontId="29" fillId="0" borderId="6" xfId="0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horizontal="left" vertical="top" wrapText="1"/>
    </xf>
    <xf numFmtId="0" fontId="26" fillId="0" borderId="6" xfId="0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top" wrapText="1"/>
    </xf>
    <xf numFmtId="2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top" wrapText="1"/>
    </xf>
    <xf numFmtId="0" fontId="32" fillId="0" borderId="6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vertical="top" wrapText="1"/>
    </xf>
    <xf numFmtId="0" fontId="11" fillId="0" borderId="0" xfId="0" applyFont="1" applyFill="1"/>
    <xf numFmtId="0" fontId="7" fillId="0" borderId="0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3" fillId="0" borderId="0" xfId="0" applyFont="1" applyFill="1"/>
    <xf numFmtId="0" fontId="6" fillId="0" borderId="0" xfId="0" applyFont="1" applyFill="1" applyBorder="1" applyAlignment="1">
      <alignment vertical="top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29" xfId="0" applyFont="1" applyFill="1" applyBorder="1" applyAlignment="1">
      <alignment horizontal="justify" vertical="top" wrapText="1"/>
    </xf>
    <xf numFmtId="0" fontId="7" fillId="0" borderId="30" xfId="0" applyFont="1" applyFill="1" applyBorder="1" applyAlignment="1">
      <alignment horizontal="justify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right"/>
    </xf>
    <xf numFmtId="0" fontId="6" fillId="0" borderId="6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vertical="top" wrapText="1"/>
    </xf>
    <xf numFmtId="0" fontId="34" fillId="0" borderId="16" xfId="0" applyFont="1" applyFill="1" applyBorder="1" applyAlignment="1">
      <alignment horizontal="center" vertical="top" wrapText="1"/>
    </xf>
    <xf numFmtId="0" fontId="34" fillId="0" borderId="25" xfId="0" applyFont="1" applyFill="1" applyBorder="1" applyAlignment="1">
      <alignment vertical="top" wrapText="1"/>
    </xf>
    <xf numFmtId="0" fontId="34" fillId="0" borderId="25" xfId="0" applyFont="1" applyFill="1" applyBorder="1" applyAlignment="1">
      <alignment horizontal="center" vertical="top" wrapText="1"/>
    </xf>
    <xf numFmtId="0" fontId="34" fillId="0" borderId="50" xfId="0" applyFont="1" applyFill="1" applyBorder="1" applyAlignment="1">
      <alignment horizontal="center" vertical="top" wrapText="1"/>
    </xf>
    <xf numFmtId="0" fontId="34" fillId="0" borderId="51" xfId="0" applyFont="1" applyFill="1" applyBorder="1" applyAlignment="1">
      <alignment vertical="top" wrapText="1"/>
    </xf>
    <xf numFmtId="0" fontId="34" fillId="0" borderId="51" xfId="0" applyFont="1" applyFill="1" applyBorder="1" applyAlignment="1">
      <alignment horizontal="center" vertical="top" wrapText="1"/>
    </xf>
    <xf numFmtId="0" fontId="34" fillId="0" borderId="4" xfId="0" applyFont="1" applyFill="1" applyBorder="1" applyAlignment="1">
      <alignment horizontal="center" vertical="top" wrapText="1"/>
    </xf>
    <xf numFmtId="0" fontId="9" fillId="0" borderId="0" xfId="0" applyFont="1" applyFill="1"/>
    <xf numFmtId="0" fontId="7" fillId="0" borderId="13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35" fillId="0" borderId="0" xfId="0" applyFont="1" applyAlignment="1"/>
    <xf numFmtId="0" fontId="7" fillId="0" borderId="53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49" fontId="11" fillId="0" borderId="1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justify" wrapText="1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6" fillId="0" borderId="0" xfId="0" applyFont="1" applyAlignment="1">
      <alignment horizontal="justify"/>
    </xf>
    <xf numFmtId="0" fontId="14" fillId="0" borderId="1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4" fillId="0" borderId="0" xfId="0" applyFont="1" applyAlignment="1"/>
    <xf numFmtId="164" fontId="23" fillId="0" borderId="0" xfId="0" applyNumberFormat="1" applyFont="1" applyFill="1" applyAlignment="1">
      <alignment vertical="center" wrapText="1"/>
    </xf>
    <xf numFmtId="0" fontId="15" fillId="0" borderId="8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14" fillId="0" borderId="5" xfId="0" applyFont="1" applyFill="1" applyBorder="1" applyAlignment="1">
      <alignment horizontal="center" wrapText="1"/>
    </xf>
    <xf numFmtId="0" fontId="14" fillId="0" borderId="53" xfId="0" applyFont="1" applyFill="1" applyBorder="1" applyAlignment="1">
      <alignment horizontal="center" vertical="top" wrapText="1"/>
    </xf>
    <xf numFmtId="0" fontId="15" fillId="0" borderId="5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1" fontId="7" fillId="0" borderId="6" xfId="0" applyNumberFormat="1" applyFont="1" applyFill="1" applyBorder="1" applyAlignment="1">
      <alignment horizontal="center" vertical="top" wrapText="1"/>
    </xf>
    <xf numFmtId="1" fontId="11" fillId="0" borderId="6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1" fontId="6" fillId="0" borderId="6" xfId="0" applyNumberFormat="1" applyFont="1" applyBorder="1" applyAlignment="1">
      <alignment vertical="top" wrapText="1"/>
    </xf>
    <xf numFmtId="1" fontId="17" fillId="0" borderId="6" xfId="0" applyNumberFormat="1" applyFont="1" applyBorder="1" applyAlignment="1">
      <alignment vertical="top" wrapText="1"/>
    </xf>
    <xf numFmtId="1" fontId="14" fillId="0" borderId="6" xfId="0" applyNumberFormat="1" applyFont="1" applyFill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horizontal="center" vertical="top" wrapText="1"/>
    </xf>
    <xf numFmtId="1" fontId="14" fillId="0" borderId="13" xfId="0" applyNumberFormat="1" applyFont="1" applyFill="1" applyBorder="1" applyAlignment="1">
      <alignment horizontal="center" vertical="top" wrapText="1"/>
    </xf>
    <xf numFmtId="1" fontId="15" fillId="0" borderId="6" xfId="0" applyNumberFormat="1" applyFont="1" applyFill="1" applyBorder="1" applyAlignment="1">
      <alignment vertical="top" wrapText="1"/>
    </xf>
    <xf numFmtId="1" fontId="14" fillId="0" borderId="6" xfId="0" applyNumberFormat="1" applyFont="1" applyFill="1" applyBorder="1" applyAlignment="1">
      <alignment vertical="top" wrapText="1"/>
    </xf>
    <xf numFmtId="1" fontId="11" fillId="0" borderId="20" xfId="0" applyNumberFormat="1" applyFont="1" applyFill="1" applyBorder="1" applyAlignment="1">
      <alignment horizontal="center" vertical="top" wrapText="1"/>
    </xf>
    <xf numFmtId="1" fontId="11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top" wrapText="1"/>
    </xf>
    <xf numFmtId="1" fontId="11" fillId="0" borderId="4" xfId="0" applyNumberFormat="1" applyFont="1" applyFill="1" applyBorder="1" applyAlignment="1">
      <alignment horizontal="center" vertical="top" wrapText="1"/>
    </xf>
    <xf numFmtId="1" fontId="7" fillId="0" borderId="25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top" wrapText="1"/>
    </xf>
    <xf numFmtId="1" fontId="7" fillId="0" borderId="5" xfId="0" applyNumberFormat="1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top" wrapText="1"/>
    </xf>
    <xf numFmtId="1" fontId="7" fillId="0" borderId="9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1" fontId="7" fillId="0" borderId="45" xfId="0" applyNumberFormat="1" applyFont="1" applyFill="1" applyBorder="1" applyAlignment="1">
      <alignment horizontal="center" vertical="top" wrapText="1"/>
    </xf>
    <xf numFmtId="1" fontId="7" fillId="0" borderId="13" xfId="0" applyNumberFormat="1" applyFont="1" applyFill="1" applyBorder="1" applyAlignment="1">
      <alignment horizontal="center" vertical="top" wrapText="1"/>
    </xf>
    <xf numFmtId="1" fontId="7" fillId="0" borderId="46" xfId="0" applyNumberFormat="1" applyFont="1" applyFill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3" borderId="33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34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64" fontId="10" fillId="0" borderId="0" xfId="0" applyNumberFormat="1" applyFont="1" applyFill="1" applyAlignment="1">
      <alignment horizontal="left" wrapText="1" shrinkToFit="1"/>
    </xf>
    <xf numFmtId="0" fontId="4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top" wrapText="1"/>
    </xf>
    <xf numFmtId="2" fontId="8" fillId="0" borderId="38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1" fontId="7" fillId="0" borderId="2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6" xfId="0" applyNumberFormat="1" applyFont="1" applyFill="1" applyBorder="1" applyAlignment="1">
      <alignment horizontal="center" vertical="top" wrapText="1"/>
    </xf>
    <xf numFmtId="2" fontId="8" fillId="0" borderId="26" xfId="0" applyNumberFormat="1" applyFont="1" applyFill="1" applyBorder="1" applyAlignment="1">
      <alignment horizontal="center" vertical="top" wrapText="1"/>
    </xf>
    <xf numFmtId="2" fontId="8" fillId="0" borderId="37" xfId="0" applyNumberFormat="1" applyFont="1" applyFill="1" applyBorder="1" applyAlignment="1">
      <alignment horizontal="center" vertical="top" wrapText="1"/>
    </xf>
    <xf numFmtId="2" fontId="8" fillId="0" borderId="14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1" fillId="0" borderId="0" xfId="0" applyNumberFormat="1" applyFont="1" applyFill="1" applyAlignment="1">
      <alignment horizontal="justify" wrapText="1"/>
    </xf>
    <xf numFmtId="0" fontId="4" fillId="0" borderId="0" xfId="0" applyNumberFormat="1" applyFont="1" applyFill="1" applyAlignment="1">
      <alignment horizontal="left" wrapText="1"/>
    </xf>
    <xf numFmtId="164" fontId="23" fillId="0" borderId="0" xfId="0" applyNumberFormat="1" applyFont="1" applyFill="1" applyAlignment="1">
      <alignment horizontal="left" vertical="center" wrapText="1"/>
    </xf>
    <xf numFmtId="0" fontId="1" fillId="0" borderId="33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Alignment="1">
      <alignment horizontal="justify" wrapText="1"/>
    </xf>
    <xf numFmtId="0" fontId="14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7" fillId="0" borderId="5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2" fontId="11" fillId="0" borderId="8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center" vertical="top" wrapText="1"/>
    </xf>
    <xf numFmtId="2" fontId="11" fillId="0" borderId="26" xfId="0" applyNumberFormat="1" applyFont="1" applyFill="1" applyBorder="1" applyAlignment="1">
      <alignment horizontal="center" vertical="top" wrapText="1"/>
    </xf>
    <xf numFmtId="2" fontId="11" fillId="0" borderId="7" xfId="0" applyNumberFormat="1" applyFont="1" applyFill="1" applyBorder="1" applyAlignment="1">
      <alignment horizontal="center" vertical="top" wrapText="1"/>
    </xf>
    <xf numFmtId="2" fontId="11" fillId="0" borderId="4" xfId="0" applyNumberFormat="1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vertical="top" wrapText="1"/>
    </xf>
    <xf numFmtId="0" fontId="14" fillId="0" borderId="42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wrapText="1"/>
    </xf>
    <xf numFmtId="0" fontId="14" fillId="0" borderId="44" xfId="0" applyFont="1" applyFill="1" applyBorder="1" applyAlignment="1">
      <alignment horizontal="center" wrapText="1"/>
    </xf>
    <xf numFmtId="0" fontId="14" fillId="0" borderId="45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6" fillId="0" borderId="48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wrapText="1"/>
    </xf>
    <xf numFmtId="164" fontId="23" fillId="0" borderId="0" xfId="0" applyNumberFormat="1" applyFont="1" applyFill="1" applyAlignment="1">
      <alignment horizontal="justify" vertical="center" wrapText="1"/>
    </xf>
    <xf numFmtId="0" fontId="3" fillId="0" borderId="0" xfId="0" applyFont="1" applyAlignment="1">
      <alignment horizontal="justify"/>
    </xf>
    <xf numFmtId="0" fontId="3" fillId="0" borderId="0" xfId="0" applyFont="1" applyFill="1" applyAlignment="1">
      <alignment horizontal="justify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center" vertical="top" wrapText="1"/>
    </xf>
    <xf numFmtId="0" fontId="6" fillId="0" borderId="5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justify" wrapText="1"/>
    </xf>
    <xf numFmtId="0" fontId="7" fillId="0" borderId="26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7" fillId="0" borderId="26" xfId="0" applyFont="1" applyFill="1" applyBorder="1" applyAlignment="1">
      <alignment horizontal="center" textRotation="90" wrapText="1"/>
    </xf>
    <xf numFmtId="0" fontId="7" fillId="0" borderId="18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9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0" borderId="30" xfId="0" applyFont="1" applyFill="1" applyBorder="1" applyAlignment="1">
      <alignment horizontal="center" textRotation="90" wrapText="1"/>
    </xf>
    <xf numFmtId="2" fontId="7" fillId="0" borderId="25" xfId="0" applyNumberFormat="1" applyFont="1" applyFill="1" applyBorder="1" applyAlignment="1">
      <alignment horizontal="justify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11"/>
  <sheetViews>
    <sheetView tabSelected="1" view="pageBreakPreview" topLeftCell="A366" zoomScaleNormal="100" zoomScaleSheetLayoutView="100" workbookViewId="0">
      <selection activeCell="A101" sqref="A101:XFD101"/>
    </sheetView>
  </sheetViews>
  <sheetFormatPr defaultRowHeight="15"/>
  <cols>
    <col min="1" max="1" width="8.5703125" customWidth="1"/>
    <col min="2" max="2" width="16.140625" customWidth="1"/>
    <col min="3" max="3" width="13.7109375" customWidth="1"/>
    <col min="4" max="4" width="14.42578125" customWidth="1"/>
    <col min="5" max="5" width="14" customWidth="1"/>
    <col min="6" max="6" width="12.28515625" customWidth="1"/>
    <col min="7" max="7" width="11.28515625" customWidth="1"/>
    <col min="8" max="9" width="11.140625" customWidth="1"/>
    <col min="10" max="10" width="11.28515625" customWidth="1"/>
    <col min="11" max="11" width="11.42578125" customWidth="1"/>
    <col min="12" max="12" width="14.140625" customWidth="1"/>
    <col min="13" max="13" width="10.28515625" customWidth="1"/>
    <col min="14" max="14" width="10" customWidth="1"/>
    <col min="15" max="15" width="9.28515625" customWidth="1"/>
    <col min="16" max="16" width="6.85546875" customWidth="1"/>
    <col min="17" max="17" width="9.28515625" style="14" customWidth="1"/>
    <col min="18" max="18" width="6.85546875" style="14" customWidth="1"/>
    <col min="19" max="19" width="9.140625" style="14" customWidth="1"/>
  </cols>
  <sheetData>
    <row r="2" spans="1:14" ht="18.75">
      <c r="I2" s="393" t="s">
        <v>0</v>
      </c>
      <c r="J2" s="393"/>
      <c r="K2" s="393"/>
      <c r="L2" s="393"/>
      <c r="M2" s="393"/>
      <c r="N2" s="393"/>
    </row>
    <row r="3" spans="1:14" ht="18.75">
      <c r="I3" s="393" t="s">
        <v>1</v>
      </c>
      <c r="J3" s="393"/>
      <c r="K3" s="393"/>
      <c r="L3" s="393"/>
      <c r="M3" s="393"/>
      <c r="N3" s="393"/>
    </row>
    <row r="4" spans="1:14" ht="18.75">
      <c r="I4" s="393" t="s">
        <v>2</v>
      </c>
      <c r="J4" s="393"/>
      <c r="K4" s="393"/>
      <c r="L4" s="393"/>
      <c r="M4" s="393"/>
      <c r="N4" s="393"/>
    </row>
    <row r="5" spans="1:14" ht="20.25" customHeight="1">
      <c r="I5" s="273" t="s">
        <v>123</v>
      </c>
      <c r="J5" s="8"/>
      <c r="K5" s="8"/>
      <c r="L5" s="8"/>
      <c r="M5" s="8"/>
      <c r="N5" s="8"/>
    </row>
    <row r="7" spans="1:14" ht="27.75" customHeight="1">
      <c r="A7" s="394" t="s">
        <v>124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</row>
    <row r="10" spans="1:14" ht="18.75">
      <c r="A10" s="293" t="s">
        <v>208</v>
      </c>
      <c r="B10" s="293"/>
      <c r="C10" s="293"/>
      <c r="D10" s="293"/>
      <c r="E10" s="293"/>
      <c r="F10" s="293"/>
      <c r="G10" s="293"/>
      <c r="H10" s="293" t="s">
        <v>207</v>
      </c>
      <c r="I10" s="293"/>
      <c r="J10" s="293"/>
    </row>
    <row r="11" spans="1:14" ht="15.75">
      <c r="B11" s="459" t="s">
        <v>213</v>
      </c>
      <c r="C11" s="459"/>
      <c r="D11" s="459"/>
      <c r="E11" s="459"/>
      <c r="F11" s="459"/>
      <c r="G11" s="459"/>
      <c r="H11" s="2" t="s">
        <v>211</v>
      </c>
      <c r="I11" s="2"/>
    </row>
    <row r="12" spans="1:14" ht="18.75">
      <c r="A12" s="3" t="s">
        <v>209</v>
      </c>
      <c r="B12" s="3"/>
      <c r="C12" s="3"/>
      <c r="D12" s="3"/>
      <c r="E12" s="3"/>
      <c r="F12" s="3"/>
      <c r="G12" s="3"/>
      <c r="H12" s="293" t="s">
        <v>210</v>
      </c>
      <c r="I12" s="3"/>
      <c r="J12" s="3"/>
    </row>
    <row r="13" spans="1:14" ht="16.5" customHeight="1">
      <c r="B13" s="1" t="s">
        <v>212</v>
      </c>
      <c r="H13" t="s">
        <v>211</v>
      </c>
    </row>
    <row r="14" spans="1:14" ht="5.25" hidden="1" customHeight="1">
      <c r="A14" s="1"/>
    </row>
    <row r="15" spans="1:14" s="14" customFormat="1" ht="59.25" customHeight="1">
      <c r="A15" s="390" t="s">
        <v>126</v>
      </c>
      <c r="B15" s="390"/>
      <c r="C15" s="390"/>
      <c r="D15" s="390"/>
      <c r="E15" s="390"/>
      <c r="F15" s="390"/>
      <c r="G15" s="390"/>
      <c r="H15" s="391" t="s">
        <v>118</v>
      </c>
      <c r="I15" s="391"/>
      <c r="J15" s="391"/>
      <c r="K15" s="391"/>
      <c r="L15" s="391"/>
      <c r="M15" s="391"/>
      <c r="N15" s="391"/>
    </row>
    <row r="16" spans="1:14" s="14" customFormat="1" ht="28.5" customHeight="1">
      <c r="B16" s="457" t="s">
        <v>214</v>
      </c>
      <c r="C16" s="457"/>
      <c r="D16" s="457"/>
      <c r="E16" s="457"/>
      <c r="F16" s="457"/>
      <c r="G16" s="457"/>
      <c r="H16" s="97" t="s">
        <v>125</v>
      </c>
      <c r="I16" s="97"/>
      <c r="J16" s="64"/>
      <c r="K16" s="64"/>
      <c r="L16" s="64"/>
    </row>
    <row r="17" spans="1:18" s="14" customFormat="1" ht="6" customHeight="1">
      <c r="B17" s="98"/>
      <c r="C17" s="98"/>
      <c r="D17" s="98"/>
    </row>
    <row r="18" spans="1:18" s="14" customFormat="1">
      <c r="B18" s="392"/>
      <c r="C18" s="392"/>
      <c r="D18" s="392"/>
    </row>
    <row r="19" spans="1:18" s="14" customFormat="1" ht="18.75" customHeight="1">
      <c r="A19" s="334" t="s">
        <v>215</v>
      </c>
      <c r="B19" s="334"/>
      <c r="C19" s="334"/>
      <c r="D19" s="334"/>
      <c r="E19" s="334"/>
      <c r="F19" s="334"/>
      <c r="G19" s="334"/>
      <c r="H19" s="334"/>
      <c r="I19" s="334"/>
    </row>
    <row r="20" spans="1:18" s="14" customFormat="1" ht="1.5" customHeight="1">
      <c r="B20" s="59"/>
      <c r="C20" s="59"/>
      <c r="D20" s="59"/>
      <c r="E20" s="59"/>
      <c r="F20" s="59"/>
      <c r="G20" s="59"/>
      <c r="H20" s="59"/>
      <c r="I20" s="59"/>
    </row>
    <row r="21" spans="1:18" s="14" customFormat="1" ht="36.75" customHeight="1">
      <c r="A21" s="387" t="s">
        <v>229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</row>
    <row r="22" spans="1:18" s="14" customFormat="1" ht="38.25" customHeight="1">
      <c r="A22" s="473" t="s">
        <v>216</v>
      </c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</row>
    <row r="23" spans="1:18" s="14" customFormat="1" ht="15.75" customHeight="1">
      <c r="A23" s="388" t="s">
        <v>217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</row>
    <row r="24" spans="1:18" s="14" customFormat="1" ht="36" customHeight="1">
      <c r="A24" s="458" t="s">
        <v>233</v>
      </c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294"/>
      <c r="R24" s="294"/>
    </row>
    <row r="25" spans="1:18" s="14" customFormat="1" ht="17.25" hidden="1" customHeight="1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</row>
    <row r="26" spans="1:18" s="14" customFormat="1" ht="18.75" customHeight="1">
      <c r="A26" s="458" t="s">
        <v>115</v>
      </c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294"/>
      <c r="R26" s="294"/>
    </row>
    <row r="27" spans="1:18" s="14" customFormat="1" ht="18.75" customHeight="1">
      <c r="A27" s="458" t="s">
        <v>234</v>
      </c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294"/>
      <c r="R27" s="294"/>
    </row>
    <row r="28" spans="1:18" s="14" customFormat="1" ht="18.75" customHeight="1">
      <c r="A28" s="389" t="s">
        <v>116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</row>
    <row r="29" spans="1:18" s="14" customFormat="1" ht="20.25" customHeight="1">
      <c r="A29" s="389" t="s">
        <v>235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</row>
    <row r="30" spans="1:18" s="14" customFormat="1" ht="6" customHeight="1">
      <c r="A30" s="389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</row>
    <row r="31" spans="1:18" s="21" customFormat="1" ht="0.75" hidden="1" customHeight="1">
      <c r="A31" s="389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</row>
    <row r="32" spans="1:18" s="14" customFormat="1" ht="18.75">
      <c r="A32" s="60" t="s">
        <v>19</v>
      </c>
      <c r="B32" s="334" t="s">
        <v>218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76"/>
    </row>
    <row r="33" spans="1:15" s="14" customFormat="1" ht="18.75">
      <c r="A33" s="60" t="s">
        <v>127</v>
      </c>
      <c r="B33" s="334" t="s">
        <v>219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</row>
    <row r="34" spans="1:15" s="14" customFormat="1" ht="16.5" customHeight="1" thickBot="1">
      <c r="O34" s="99" t="s">
        <v>131</v>
      </c>
    </row>
    <row r="35" spans="1:15" s="14" customFormat="1" ht="15.75" thickBot="1">
      <c r="A35" s="379"/>
      <c r="B35" s="344" t="s">
        <v>10</v>
      </c>
      <c r="C35" s="366" t="s">
        <v>11</v>
      </c>
      <c r="D35" s="363" t="s">
        <v>128</v>
      </c>
      <c r="E35" s="364"/>
      <c r="F35" s="364"/>
      <c r="G35" s="365"/>
      <c r="H35" s="363" t="s">
        <v>129</v>
      </c>
      <c r="I35" s="364"/>
      <c r="J35" s="364"/>
      <c r="K35" s="365"/>
      <c r="L35" s="363" t="s">
        <v>130</v>
      </c>
      <c r="M35" s="364"/>
      <c r="N35" s="364"/>
      <c r="O35" s="365"/>
    </row>
    <row r="36" spans="1:15" s="14" customFormat="1" ht="18.75" customHeight="1">
      <c r="A36" s="379"/>
      <c r="B36" s="345"/>
      <c r="C36" s="367"/>
      <c r="D36" s="61" t="s">
        <v>12</v>
      </c>
      <c r="E36" s="341" t="s">
        <v>20</v>
      </c>
      <c r="F36" s="351" t="s">
        <v>14</v>
      </c>
      <c r="G36" s="61" t="s">
        <v>15</v>
      </c>
      <c r="H36" s="61" t="s">
        <v>12</v>
      </c>
      <c r="I36" s="341" t="s">
        <v>20</v>
      </c>
      <c r="J36" s="351" t="s">
        <v>14</v>
      </c>
      <c r="K36" s="61" t="s">
        <v>15</v>
      </c>
      <c r="L36" s="61" t="s">
        <v>12</v>
      </c>
      <c r="M36" s="341" t="s">
        <v>20</v>
      </c>
      <c r="N36" s="351" t="s">
        <v>14</v>
      </c>
      <c r="O36" s="61" t="s">
        <v>15</v>
      </c>
    </row>
    <row r="37" spans="1:15" s="14" customFormat="1" ht="15.75" thickBot="1">
      <c r="A37" s="379"/>
      <c r="B37" s="395"/>
      <c r="C37" s="368"/>
      <c r="D37" s="62" t="s">
        <v>13</v>
      </c>
      <c r="E37" s="342"/>
      <c r="F37" s="360"/>
      <c r="G37" s="62" t="s">
        <v>21</v>
      </c>
      <c r="H37" s="62" t="s">
        <v>13</v>
      </c>
      <c r="I37" s="342"/>
      <c r="J37" s="360"/>
      <c r="K37" s="62" t="s">
        <v>22</v>
      </c>
      <c r="L37" s="62" t="s">
        <v>13</v>
      </c>
      <c r="M37" s="342"/>
      <c r="N37" s="360"/>
      <c r="O37" s="62" t="s">
        <v>23</v>
      </c>
    </row>
    <row r="38" spans="1:15" s="14" customFormat="1" ht="15.75" thickBot="1">
      <c r="A38" s="77"/>
      <c r="B38" s="119">
        <v>1</v>
      </c>
      <c r="C38" s="63">
        <v>2</v>
      </c>
      <c r="D38" s="63">
        <v>3</v>
      </c>
      <c r="E38" s="63">
        <v>4</v>
      </c>
      <c r="F38" s="63">
        <v>5</v>
      </c>
      <c r="G38" s="63">
        <v>6</v>
      </c>
      <c r="H38" s="63">
        <v>7</v>
      </c>
      <c r="I38" s="63">
        <v>8</v>
      </c>
      <c r="J38" s="63">
        <v>9</v>
      </c>
      <c r="K38" s="63">
        <v>10</v>
      </c>
      <c r="L38" s="63">
        <v>11</v>
      </c>
      <c r="M38" s="63">
        <v>12</v>
      </c>
      <c r="N38" s="63">
        <v>13</v>
      </c>
      <c r="O38" s="63">
        <v>14</v>
      </c>
    </row>
    <row r="39" spans="1:15" s="14" customFormat="1" ht="38.25" customHeight="1" thickBot="1">
      <c r="A39" s="108"/>
      <c r="B39" s="105"/>
      <c r="C39" s="109" t="s">
        <v>3</v>
      </c>
      <c r="D39" s="109"/>
      <c r="E39" s="63" t="s">
        <v>18</v>
      </c>
      <c r="F39" s="63" t="s">
        <v>18</v>
      </c>
      <c r="G39" s="109"/>
      <c r="H39" s="302">
        <v>326270</v>
      </c>
      <c r="I39" s="302" t="s">
        <v>18</v>
      </c>
      <c r="J39" s="302" t="s">
        <v>18</v>
      </c>
      <c r="K39" s="302">
        <f>H39</f>
        <v>326270</v>
      </c>
      <c r="L39" s="302">
        <v>1259200</v>
      </c>
      <c r="M39" s="302" t="s">
        <v>18</v>
      </c>
      <c r="N39" s="302" t="s">
        <v>18</v>
      </c>
      <c r="O39" s="302">
        <f>L39</f>
        <v>1259200</v>
      </c>
    </row>
    <row r="40" spans="1:15" s="14" customFormat="1" ht="51.75" customHeight="1" thickBot="1">
      <c r="A40" s="108"/>
      <c r="B40" s="105"/>
      <c r="C40" s="109" t="s">
        <v>132</v>
      </c>
      <c r="D40" s="63" t="s">
        <v>18</v>
      </c>
      <c r="E40" s="109"/>
      <c r="F40" s="109"/>
      <c r="G40" s="109"/>
      <c r="H40" s="302" t="s">
        <v>18</v>
      </c>
      <c r="I40" s="302"/>
      <c r="J40" s="302"/>
      <c r="K40" s="302"/>
      <c r="L40" s="302" t="s">
        <v>18</v>
      </c>
      <c r="M40" s="302"/>
      <c r="N40" s="302"/>
      <c r="O40" s="302" t="s">
        <v>18</v>
      </c>
    </row>
    <row r="41" spans="1:15" s="14" customFormat="1" ht="47.25" customHeight="1" thickBot="1">
      <c r="A41" s="110"/>
      <c r="B41" s="100"/>
      <c r="C41" s="109" t="s">
        <v>133</v>
      </c>
      <c r="D41" s="63" t="s">
        <v>18</v>
      </c>
      <c r="E41" s="109"/>
      <c r="F41" s="109"/>
      <c r="G41" s="109"/>
      <c r="H41" s="302" t="s">
        <v>18</v>
      </c>
      <c r="I41" s="302"/>
      <c r="J41" s="302"/>
      <c r="K41" s="302"/>
      <c r="L41" s="302" t="s">
        <v>18</v>
      </c>
      <c r="M41" s="302"/>
      <c r="N41" s="302"/>
      <c r="O41" s="302" t="s">
        <v>18</v>
      </c>
    </row>
    <row r="42" spans="1:15" s="14" customFormat="1" ht="36.75" thickBot="1">
      <c r="A42" s="110"/>
      <c r="B42" s="100"/>
      <c r="C42" s="111" t="s">
        <v>134</v>
      </c>
      <c r="D42" s="63" t="s">
        <v>18</v>
      </c>
      <c r="E42" s="109"/>
      <c r="F42" s="109"/>
      <c r="G42" s="109"/>
      <c r="H42" s="302" t="s">
        <v>18</v>
      </c>
      <c r="I42" s="302" t="s">
        <v>18</v>
      </c>
      <c r="J42" s="302" t="s">
        <v>18</v>
      </c>
      <c r="K42" s="302" t="s">
        <v>18</v>
      </c>
      <c r="L42" s="302" t="s">
        <v>18</v>
      </c>
      <c r="M42" s="302" t="s">
        <v>18</v>
      </c>
      <c r="N42" s="302" t="s">
        <v>18</v>
      </c>
      <c r="O42" s="302" t="s">
        <v>18</v>
      </c>
    </row>
    <row r="43" spans="1:15" s="14" customFormat="1" ht="60.75" hidden="1" thickBot="1">
      <c r="A43" s="104"/>
      <c r="B43" s="112"/>
      <c r="C43" s="113" t="s">
        <v>64</v>
      </c>
      <c r="D43" s="114"/>
      <c r="E43" s="114"/>
      <c r="F43" s="114"/>
      <c r="G43" s="114"/>
      <c r="H43" s="303"/>
      <c r="I43" s="303"/>
      <c r="J43" s="303"/>
      <c r="K43" s="303"/>
      <c r="L43" s="302"/>
      <c r="M43" s="303"/>
      <c r="N43" s="303"/>
      <c r="O43" s="303"/>
    </row>
    <row r="44" spans="1:15" s="14" customFormat="1" ht="23.25" hidden="1" customHeight="1" thickBot="1">
      <c r="A44" s="108"/>
      <c r="B44" s="105"/>
      <c r="C44" s="109" t="s">
        <v>3</v>
      </c>
      <c r="D44" s="109"/>
      <c r="E44" s="63" t="s">
        <v>18</v>
      </c>
      <c r="F44" s="63" t="s">
        <v>18</v>
      </c>
      <c r="G44" s="109"/>
      <c r="H44" s="302"/>
      <c r="I44" s="302" t="s">
        <v>18</v>
      </c>
      <c r="J44" s="302" t="s">
        <v>18</v>
      </c>
      <c r="K44" s="302"/>
      <c r="L44" s="302"/>
      <c r="M44" s="302" t="s">
        <v>18</v>
      </c>
      <c r="N44" s="302" t="s">
        <v>18</v>
      </c>
      <c r="O44" s="302">
        <f>L44</f>
        <v>0</v>
      </c>
    </row>
    <row r="45" spans="1:15" s="14" customFormat="1" ht="48.75" hidden="1" thickBot="1">
      <c r="A45" s="108"/>
      <c r="B45" s="105"/>
      <c r="C45" s="109" t="s">
        <v>4</v>
      </c>
      <c r="D45" s="63" t="s">
        <v>18</v>
      </c>
      <c r="E45" s="109"/>
      <c r="F45" s="109"/>
      <c r="G45" s="109"/>
      <c r="H45" s="302" t="s">
        <v>18</v>
      </c>
      <c r="I45" s="302"/>
      <c r="J45" s="302"/>
      <c r="K45" s="302"/>
      <c r="L45" s="302" t="s">
        <v>18</v>
      </c>
      <c r="M45" s="302"/>
      <c r="N45" s="302"/>
      <c r="O45" s="302"/>
    </row>
    <row r="46" spans="1:15" s="14" customFormat="1" ht="48.75" hidden="1" thickBot="1">
      <c r="A46" s="110"/>
      <c r="B46" s="100"/>
      <c r="C46" s="109" t="s">
        <v>5</v>
      </c>
      <c r="D46" s="63" t="s">
        <v>18</v>
      </c>
      <c r="E46" s="109"/>
      <c r="F46" s="109"/>
      <c r="G46" s="109"/>
      <c r="H46" s="302" t="s">
        <v>18</v>
      </c>
      <c r="I46" s="302"/>
      <c r="J46" s="302"/>
      <c r="K46" s="302"/>
      <c r="L46" s="302" t="s">
        <v>18</v>
      </c>
      <c r="M46" s="302"/>
      <c r="N46" s="302"/>
      <c r="O46" s="302"/>
    </row>
    <row r="47" spans="1:15" s="14" customFormat="1" ht="15.75" hidden="1" thickBot="1">
      <c r="A47" s="110"/>
      <c r="B47" s="100">
        <v>401000</v>
      </c>
      <c r="C47" s="109" t="s">
        <v>6</v>
      </c>
      <c r="D47" s="63" t="s">
        <v>18</v>
      </c>
      <c r="E47" s="109"/>
      <c r="F47" s="109"/>
      <c r="G47" s="109"/>
      <c r="H47" s="302" t="s">
        <v>18</v>
      </c>
      <c r="I47" s="302"/>
      <c r="J47" s="302"/>
      <c r="K47" s="302"/>
      <c r="L47" s="302" t="s">
        <v>18</v>
      </c>
      <c r="M47" s="302"/>
      <c r="N47" s="302"/>
      <c r="O47" s="302"/>
    </row>
    <row r="48" spans="1:15" s="14" customFormat="1" ht="65.25" hidden="1" customHeight="1">
      <c r="A48" s="376"/>
      <c r="B48" s="345">
        <v>602400</v>
      </c>
      <c r="C48" s="385" t="s">
        <v>7</v>
      </c>
      <c r="D48" s="383" t="s">
        <v>18</v>
      </c>
      <c r="E48" s="377"/>
      <c r="F48" s="377"/>
      <c r="G48" s="377"/>
      <c r="H48" s="369" t="s">
        <v>18</v>
      </c>
      <c r="I48" s="369"/>
      <c r="J48" s="369"/>
      <c r="K48" s="369"/>
      <c r="L48" s="369" t="s">
        <v>18</v>
      </c>
      <c r="M48" s="369"/>
      <c r="N48" s="369"/>
      <c r="O48" s="369"/>
    </row>
    <row r="49" spans="1:15" s="14" customFormat="1" ht="15.75" hidden="1" thickBot="1">
      <c r="A49" s="376"/>
      <c r="B49" s="345"/>
      <c r="C49" s="386"/>
      <c r="D49" s="384"/>
      <c r="E49" s="378"/>
      <c r="F49" s="378"/>
      <c r="G49" s="378"/>
      <c r="H49" s="370"/>
      <c r="I49" s="370"/>
      <c r="J49" s="370"/>
      <c r="K49" s="370"/>
      <c r="L49" s="370"/>
      <c r="M49" s="370"/>
      <c r="N49" s="370"/>
      <c r="O49" s="370"/>
    </row>
    <row r="50" spans="1:15" s="14" customFormat="1" ht="29.25" hidden="1" customHeight="1" thickBot="1">
      <c r="A50" s="110"/>
      <c r="B50" s="100">
        <v>602100</v>
      </c>
      <c r="C50" s="111" t="s">
        <v>8</v>
      </c>
      <c r="D50" s="63" t="s">
        <v>18</v>
      </c>
      <c r="E50" s="109"/>
      <c r="F50" s="109"/>
      <c r="G50" s="109"/>
      <c r="H50" s="302" t="s">
        <v>18</v>
      </c>
      <c r="I50" s="302" t="s">
        <v>18</v>
      </c>
      <c r="J50" s="302" t="s">
        <v>18</v>
      </c>
      <c r="K50" s="302" t="s">
        <v>18</v>
      </c>
      <c r="L50" s="302" t="s">
        <v>18</v>
      </c>
      <c r="M50" s="302" t="s">
        <v>18</v>
      </c>
      <c r="N50" s="302" t="s">
        <v>18</v>
      </c>
      <c r="O50" s="302" t="s">
        <v>18</v>
      </c>
    </row>
    <row r="51" spans="1:15" s="14" customFormat="1" ht="27.75" hidden="1" customHeight="1" thickBot="1">
      <c r="A51" s="110"/>
      <c r="B51" s="100">
        <v>602200</v>
      </c>
      <c r="C51" s="111" t="s">
        <v>9</v>
      </c>
      <c r="D51" s="63" t="s">
        <v>18</v>
      </c>
      <c r="E51" s="109"/>
      <c r="F51" s="109"/>
      <c r="G51" s="109"/>
      <c r="H51" s="302" t="s">
        <v>18</v>
      </c>
      <c r="I51" s="302" t="s">
        <v>18</v>
      </c>
      <c r="J51" s="302" t="s">
        <v>18</v>
      </c>
      <c r="K51" s="302" t="s">
        <v>18</v>
      </c>
      <c r="L51" s="302" t="s">
        <v>18</v>
      </c>
      <c r="M51" s="302" t="s">
        <v>18</v>
      </c>
      <c r="N51" s="302" t="s">
        <v>18</v>
      </c>
      <c r="O51" s="302" t="s">
        <v>18</v>
      </c>
    </row>
    <row r="52" spans="1:15" s="14" customFormat="1" ht="15.75" hidden="1" thickBot="1">
      <c r="A52" s="110"/>
      <c r="B52" s="100"/>
      <c r="C52" s="115" t="s">
        <v>107</v>
      </c>
      <c r="D52" s="63"/>
      <c r="E52" s="109"/>
      <c r="F52" s="109"/>
      <c r="G52" s="109"/>
      <c r="H52" s="302"/>
      <c r="I52" s="302"/>
      <c r="J52" s="302"/>
      <c r="K52" s="302"/>
      <c r="L52" s="303">
        <f>L44</f>
        <v>0</v>
      </c>
      <c r="M52" s="303" t="str">
        <f t="shared" ref="M52:O52" si="0">M44</f>
        <v>Х</v>
      </c>
      <c r="N52" s="303" t="str">
        <f t="shared" si="0"/>
        <v>Х</v>
      </c>
      <c r="O52" s="303">
        <f t="shared" si="0"/>
        <v>0</v>
      </c>
    </row>
    <row r="53" spans="1:15" s="14" customFormat="1" ht="96.75" hidden="1" thickBot="1">
      <c r="A53" s="104"/>
      <c r="B53" s="112"/>
      <c r="C53" s="113" t="s">
        <v>66</v>
      </c>
      <c r="D53" s="114"/>
      <c r="E53" s="114"/>
      <c r="F53" s="114"/>
      <c r="G53" s="114"/>
      <c r="H53" s="303"/>
      <c r="I53" s="303"/>
      <c r="J53" s="303"/>
      <c r="K53" s="303"/>
      <c r="L53" s="302"/>
      <c r="M53" s="303"/>
      <c r="N53" s="303"/>
      <c r="O53" s="303"/>
    </row>
    <row r="54" spans="1:15" s="14" customFormat="1" ht="20.25" hidden="1" customHeight="1" thickBot="1">
      <c r="A54" s="108"/>
      <c r="B54" s="105"/>
      <c r="C54" s="109" t="s">
        <v>3</v>
      </c>
      <c r="D54" s="109"/>
      <c r="E54" s="63" t="s">
        <v>18</v>
      </c>
      <c r="F54" s="63" t="s">
        <v>18</v>
      </c>
      <c r="G54" s="109"/>
      <c r="H54" s="302"/>
      <c r="I54" s="302" t="s">
        <v>18</v>
      </c>
      <c r="J54" s="302" t="s">
        <v>18</v>
      </c>
      <c r="K54" s="302"/>
      <c r="L54" s="302"/>
      <c r="M54" s="302" t="s">
        <v>18</v>
      </c>
      <c r="N54" s="302" t="s">
        <v>18</v>
      </c>
      <c r="O54" s="302">
        <f>L54</f>
        <v>0</v>
      </c>
    </row>
    <row r="55" spans="1:15" s="14" customFormat="1" ht="48.75" hidden="1" thickBot="1">
      <c r="A55" s="108"/>
      <c r="B55" s="105"/>
      <c r="C55" s="109" t="s">
        <v>4</v>
      </c>
      <c r="D55" s="63" t="s">
        <v>18</v>
      </c>
      <c r="E55" s="109"/>
      <c r="F55" s="109"/>
      <c r="G55" s="109"/>
      <c r="H55" s="302" t="s">
        <v>18</v>
      </c>
      <c r="I55" s="302"/>
      <c r="J55" s="302"/>
      <c r="K55" s="302"/>
      <c r="L55" s="302" t="s">
        <v>18</v>
      </c>
      <c r="M55" s="302"/>
      <c r="N55" s="302"/>
      <c r="O55" s="302"/>
    </row>
    <row r="56" spans="1:15" s="14" customFormat="1" ht="48.75" hidden="1" thickBot="1">
      <c r="A56" s="110"/>
      <c r="B56" s="100"/>
      <c r="C56" s="109" t="s">
        <v>5</v>
      </c>
      <c r="D56" s="63" t="s">
        <v>18</v>
      </c>
      <c r="E56" s="109"/>
      <c r="F56" s="109"/>
      <c r="G56" s="109"/>
      <c r="H56" s="302" t="s">
        <v>18</v>
      </c>
      <c r="I56" s="302"/>
      <c r="J56" s="302"/>
      <c r="K56" s="302"/>
      <c r="L56" s="302" t="s">
        <v>18</v>
      </c>
      <c r="M56" s="302"/>
      <c r="N56" s="302"/>
      <c r="O56" s="302"/>
    </row>
    <row r="57" spans="1:15" s="14" customFormat="1" ht="15.75" hidden="1" thickBot="1">
      <c r="A57" s="110"/>
      <c r="B57" s="100">
        <v>401000</v>
      </c>
      <c r="C57" s="109" t="s">
        <v>6</v>
      </c>
      <c r="D57" s="63" t="s">
        <v>18</v>
      </c>
      <c r="E57" s="109"/>
      <c r="F57" s="109"/>
      <c r="G57" s="109"/>
      <c r="H57" s="302" t="s">
        <v>18</v>
      </c>
      <c r="I57" s="302"/>
      <c r="J57" s="302"/>
      <c r="K57" s="302"/>
      <c r="L57" s="302" t="s">
        <v>18</v>
      </c>
      <c r="M57" s="302"/>
      <c r="N57" s="302"/>
      <c r="O57" s="302"/>
    </row>
    <row r="58" spans="1:15" s="14" customFormat="1" ht="48" hidden="1" customHeight="1">
      <c r="A58" s="376"/>
      <c r="B58" s="345">
        <v>602400</v>
      </c>
      <c r="C58" s="385" t="s">
        <v>7</v>
      </c>
      <c r="D58" s="383" t="s">
        <v>18</v>
      </c>
      <c r="E58" s="377"/>
      <c r="F58" s="377"/>
      <c r="G58" s="377"/>
      <c r="H58" s="369" t="s">
        <v>18</v>
      </c>
      <c r="I58" s="369"/>
      <c r="J58" s="369"/>
      <c r="K58" s="369"/>
      <c r="L58" s="369" t="s">
        <v>18</v>
      </c>
      <c r="M58" s="369"/>
      <c r="N58" s="369"/>
      <c r="O58" s="369"/>
    </row>
    <row r="59" spans="1:15" s="14" customFormat="1" ht="15.75" hidden="1" thickBot="1">
      <c r="A59" s="376"/>
      <c r="B59" s="345"/>
      <c r="C59" s="386"/>
      <c r="D59" s="384"/>
      <c r="E59" s="378"/>
      <c r="F59" s="378"/>
      <c r="G59" s="378"/>
      <c r="H59" s="370"/>
      <c r="I59" s="370"/>
      <c r="J59" s="370"/>
      <c r="K59" s="370"/>
      <c r="L59" s="370"/>
      <c r="M59" s="370"/>
      <c r="N59" s="370"/>
      <c r="O59" s="370"/>
    </row>
    <row r="60" spans="1:15" s="14" customFormat="1" ht="29.25" hidden="1" customHeight="1" thickBot="1">
      <c r="A60" s="110"/>
      <c r="B60" s="100">
        <v>602100</v>
      </c>
      <c r="C60" s="111" t="s">
        <v>8</v>
      </c>
      <c r="D60" s="63" t="s">
        <v>18</v>
      </c>
      <c r="E60" s="109"/>
      <c r="F60" s="109"/>
      <c r="G60" s="109"/>
      <c r="H60" s="302" t="s">
        <v>18</v>
      </c>
      <c r="I60" s="302" t="s">
        <v>18</v>
      </c>
      <c r="J60" s="302" t="s">
        <v>18</v>
      </c>
      <c r="K60" s="302" t="s">
        <v>18</v>
      </c>
      <c r="L60" s="302" t="s">
        <v>18</v>
      </c>
      <c r="M60" s="302" t="s">
        <v>18</v>
      </c>
      <c r="N60" s="302" t="s">
        <v>18</v>
      </c>
      <c r="O60" s="302" t="s">
        <v>18</v>
      </c>
    </row>
    <row r="61" spans="1:15" s="14" customFormat="1" ht="25.5" hidden="1" customHeight="1" thickBot="1">
      <c r="A61" s="110"/>
      <c r="B61" s="100">
        <v>602200</v>
      </c>
      <c r="C61" s="111" t="s">
        <v>9</v>
      </c>
      <c r="D61" s="63" t="s">
        <v>18</v>
      </c>
      <c r="E61" s="109"/>
      <c r="F61" s="109"/>
      <c r="G61" s="109"/>
      <c r="H61" s="302" t="s">
        <v>18</v>
      </c>
      <c r="I61" s="302" t="s">
        <v>18</v>
      </c>
      <c r="J61" s="302" t="s">
        <v>18</v>
      </c>
      <c r="K61" s="302" t="s">
        <v>18</v>
      </c>
      <c r="L61" s="302" t="s">
        <v>18</v>
      </c>
      <c r="M61" s="302" t="s">
        <v>18</v>
      </c>
      <c r="N61" s="302" t="s">
        <v>18</v>
      </c>
      <c r="O61" s="302" t="s">
        <v>18</v>
      </c>
    </row>
    <row r="62" spans="1:15" s="14" customFormat="1" ht="15.75" hidden="1" thickBot="1">
      <c r="A62" s="110"/>
      <c r="B62" s="100"/>
      <c r="C62" s="115" t="s">
        <v>107</v>
      </c>
      <c r="D62" s="63"/>
      <c r="E62" s="109"/>
      <c r="F62" s="109"/>
      <c r="G62" s="109"/>
      <c r="H62" s="302"/>
      <c r="I62" s="302"/>
      <c r="J62" s="302"/>
      <c r="K62" s="302"/>
      <c r="L62" s="303">
        <f>L54</f>
        <v>0</v>
      </c>
      <c r="M62" s="303" t="str">
        <f t="shared" ref="M62:O62" si="1">M54</f>
        <v>Х</v>
      </c>
      <c r="N62" s="303" t="str">
        <f t="shared" si="1"/>
        <v>Х</v>
      </c>
      <c r="O62" s="303">
        <f t="shared" si="1"/>
        <v>0</v>
      </c>
    </row>
    <row r="63" spans="1:15" s="14" customFormat="1" ht="72.75" hidden="1" thickBot="1">
      <c r="A63" s="104"/>
      <c r="B63" s="112"/>
      <c r="C63" s="113" t="s">
        <v>68</v>
      </c>
      <c r="D63" s="114"/>
      <c r="E63" s="114"/>
      <c r="F63" s="114"/>
      <c r="G63" s="114"/>
      <c r="H63" s="303"/>
      <c r="I63" s="303"/>
      <c r="J63" s="303"/>
      <c r="K63" s="303"/>
      <c r="L63" s="302"/>
      <c r="M63" s="303"/>
      <c r="N63" s="303"/>
      <c r="O63" s="303"/>
    </row>
    <row r="64" spans="1:15" s="14" customFormat="1" ht="24.75" hidden="1" customHeight="1" thickBot="1">
      <c r="A64" s="108"/>
      <c r="B64" s="105"/>
      <c r="C64" s="109" t="s">
        <v>3</v>
      </c>
      <c r="D64" s="109"/>
      <c r="E64" s="63" t="s">
        <v>18</v>
      </c>
      <c r="F64" s="63" t="s">
        <v>18</v>
      </c>
      <c r="G64" s="109"/>
      <c r="H64" s="302"/>
      <c r="I64" s="302" t="s">
        <v>18</v>
      </c>
      <c r="J64" s="302" t="s">
        <v>18</v>
      </c>
      <c r="K64" s="302"/>
      <c r="L64" s="302"/>
      <c r="M64" s="302" t="s">
        <v>18</v>
      </c>
      <c r="N64" s="302" t="s">
        <v>18</v>
      </c>
      <c r="O64" s="302">
        <f>L64</f>
        <v>0</v>
      </c>
    </row>
    <row r="65" spans="1:15" s="14" customFormat="1" ht="48.75" hidden="1" thickBot="1">
      <c r="A65" s="108"/>
      <c r="B65" s="105"/>
      <c r="C65" s="109" t="s">
        <v>4</v>
      </c>
      <c r="D65" s="63" t="s">
        <v>18</v>
      </c>
      <c r="E65" s="109"/>
      <c r="F65" s="109"/>
      <c r="G65" s="109"/>
      <c r="H65" s="302" t="s">
        <v>18</v>
      </c>
      <c r="I65" s="302"/>
      <c r="J65" s="302"/>
      <c r="K65" s="302"/>
      <c r="L65" s="302" t="s">
        <v>18</v>
      </c>
      <c r="M65" s="302"/>
      <c r="N65" s="302"/>
      <c r="O65" s="302"/>
    </row>
    <row r="66" spans="1:15" s="14" customFormat="1" ht="48.75" hidden="1" thickBot="1">
      <c r="A66" s="110"/>
      <c r="B66" s="100"/>
      <c r="C66" s="109" t="s">
        <v>5</v>
      </c>
      <c r="D66" s="63" t="s">
        <v>18</v>
      </c>
      <c r="E66" s="109"/>
      <c r="F66" s="109"/>
      <c r="G66" s="109"/>
      <c r="H66" s="302" t="s">
        <v>18</v>
      </c>
      <c r="I66" s="302"/>
      <c r="J66" s="302"/>
      <c r="K66" s="302"/>
      <c r="L66" s="302" t="s">
        <v>18</v>
      </c>
      <c r="M66" s="302"/>
      <c r="N66" s="302"/>
      <c r="O66" s="302"/>
    </row>
    <row r="67" spans="1:15" s="14" customFormat="1" ht="15.75" hidden="1" thickBot="1">
      <c r="A67" s="110"/>
      <c r="B67" s="100">
        <v>401000</v>
      </c>
      <c r="C67" s="109" t="s">
        <v>6</v>
      </c>
      <c r="D67" s="63" t="s">
        <v>18</v>
      </c>
      <c r="E67" s="109"/>
      <c r="F67" s="109"/>
      <c r="G67" s="109"/>
      <c r="H67" s="302" t="s">
        <v>18</v>
      </c>
      <c r="I67" s="302"/>
      <c r="J67" s="302"/>
      <c r="K67" s="302"/>
      <c r="L67" s="302" t="s">
        <v>18</v>
      </c>
      <c r="M67" s="302"/>
      <c r="N67" s="302"/>
      <c r="O67" s="302"/>
    </row>
    <row r="68" spans="1:15" s="14" customFormat="1" ht="59.25" hidden="1" customHeight="1">
      <c r="A68" s="376"/>
      <c r="B68" s="345">
        <v>602400</v>
      </c>
      <c r="C68" s="385" t="s">
        <v>7</v>
      </c>
      <c r="D68" s="383" t="s">
        <v>18</v>
      </c>
      <c r="E68" s="377"/>
      <c r="F68" s="377"/>
      <c r="G68" s="377"/>
      <c r="H68" s="369" t="s">
        <v>18</v>
      </c>
      <c r="I68" s="369"/>
      <c r="J68" s="369"/>
      <c r="K68" s="369"/>
      <c r="L68" s="369" t="s">
        <v>18</v>
      </c>
      <c r="M68" s="369"/>
      <c r="N68" s="369"/>
      <c r="O68" s="369"/>
    </row>
    <row r="69" spans="1:15" s="14" customFormat="1" ht="15.75" hidden="1" thickBot="1">
      <c r="A69" s="376"/>
      <c r="B69" s="345"/>
      <c r="C69" s="386"/>
      <c r="D69" s="384"/>
      <c r="E69" s="378"/>
      <c r="F69" s="378"/>
      <c r="G69" s="378"/>
      <c r="H69" s="370"/>
      <c r="I69" s="370"/>
      <c r="J69" s="370"/>
      <c r="K69" s="370"/>
      <c r="L69" s="370"/>
      <c r="M69" s="370"/>
      <c r="N69" s="370"/>
      <c r="O69" s="370"/>
    </row>
    <row r="70" spans="1:15" s="14" customFormat="1" ht="27.75" hidden="1" customHeight="1" thickBot="1">
      <c r="A70" s="110"/>
      <c r="B70" s="100">
        <v>602100</v>
      </c>
      <c r="C70" s="111" t="s">
        <v>8</v>
      </c>
      <c r="D70" s="63" t="s">
        <v>18</v>
      </c>
      <c r="E70" s="109"/>
      <c r="F70" s="109"/>
      <c r="G70" s="109"/>
      <c r="H70" s="302" t="s">
        <v>18</v>
      </c>
      <c r="I70" s="302" t="s">
        <v>18</v>
      </c>
      <c r="J70" s="302" t="s">
        <v>18</v>
      </c>
      <c r="K70" s="302" t="s">
        <v>18</v>
      </c>
      <c r="L70" s="302" t="s">
        <v>18</v>
      </c>
      <c r="M70" s="302" t="s">
        <v>18</v>
      </c>
      <c r="N70" s="302" t="s">
        <v>18</v>
      </c>
      <c r="O70" s="302" t="s">
        <v>18</v>
      </c>
    </row>
    <row r="71" spans="1:15" s="14" customFormat="1" ht="28.5" hidden="1" customHeight="1" thickBot="1">
      <c r="A71" s="110"/>
      <c r="B71" s="100">
        <v>602200</v>
      </c>
      <c r="C71" s="111" t="s">
        <v>9</v>
      </c>
      <c r="D71" s="63" t="s">
        <v>18</v>
      </c>
      <c r="E71" s="109"/>
      <c r="F71" s="109"/>
      <c r="G71" s="109"/>
      <c r="H71" s="302" t="s">
        <v>18</v>
      </c>
      <c r="I71" s="302" t="s">
        <v>18</v>
      </c>
      <c r="J71" s="302" t="s">
        <v>18</v>
      </c>
      <c r="K71" s="302" t="s">
        <v>18</v>
      </c>
      <c r="L71" s="302" t="s">
        <v>18</v>
      </c>
      <c r="M71" s="302" t="s">
        <v>18</v>
      </c>
      <c r="N71" s="302" t="s">
        <v>18</v>
      </c>
      <c r="O71" s="302" t="s">
        <v>18</v>
      </c>
    </row>
    <row r="72" spans="1:15" s="14" customFormat="1" ht="15.75" hidden="1" thickBot="1">
      <c r="A72" s="110"/>
      <c r="B72" s="100"/>
      <c r="C72" s="115" t="s">
        <v>107</v>
      </c>
      <c r="D72" s="63"/>
      <c r="E72" s="109"/>
      <c r="F72" s="109"/>
      <c r="G72" s="109"/>
      <c r="H72" s="302"/>
      <c r="I72" s="302"/>
      <c r="J72" s="302"/>
      <c r="K72" s="302"/>
      <c r="L72" s="303">
        <f>L64</f>
        <v>0</v>
      </c>
      <c r="M72" s="303" t="str">
        <f t="shared" ref="M72:O72" si="2">M64</f>
        <v>Х</v>
      </c>
      <c r="N72" s="303" t="str">
        <f t="shared" si="2"/>
        <v>Х</v>
      </c>
      <c r="O72" s="303">
        <f t="shared" si="2"/>
        <v>0</v>
      </c>
    </row>
    <row r="73" spans="1:15" s="14" customFormat="1" ht="60.75" hidden="1" thickBot="1">
      <c r="A73" s="104"/>
      <c r="B73" s="112"/>
      <c r="C73" s="113" t="s">
        <v>70</v>
      </c>
      <c r="D73" s="114"/>
      <c r="E73" s="114"/>
      <c r="F73" s="114"/>
      <c r="G73" s="114"/>
      <c r="H73" s="303"/>
      <c r="I73" s="303"/>
      <c r="J73" s="303"/>
      <c r="K73" s="303"/>
      <c r="L73" s="302"/>
      <c r="M73" s="303"/>
      <c r="N73" s="303"/>
      <c r="O73" s="303"/>
    </row>
    <row r="74" spans="1:15" s="14" customFormat="1" ht="24.75" hidden="1" customHeight="1" thickBot="1">
      <c r="A74" s="108"/>
      <c r="B74" s="105"/>
      <c r="C74" s="109" t="s">
        <v>3</v>
      </c>
      <c r="D74" s="109"/>
      <c r="E74" s="63" t="s">
        <v>18</v>
      </c>
      <c r="F74" s="63" t="s">
        <v>18</v>
      </c>
      <c r="G74" s="109"/>
      <c r="H74" s="302"/>
      <c r="I74" s="302" t="s">
        <v>18</v>
      </c>
      <c r="J74" s="302" t="s">
        <v>18</v>
      </c>
      <c r="K74" s="302"/>
      <c r="L74" s="302"/>
      <c r="M74" s="302" t="s">
        <v>18</v>
      </c>
      <c r="N74" s="302" t="s">
        <v>18</v>
      </c>
      <c r="O74" s="302">
        <f>L74</f>
        <v>0</v>
      </c>
    </row>
    <row r="75" spans="1:15" s="14" customFormat="1" ht="48.75" hidden="1" thickBot="1">
      <c r="A75" s="108"/>
      <c r="B75" s="105"/>
      <c r="C75" s="109" t="s">
        <v>4</v>
      </c>
      <c r="D75" s="63" t="s">
        <v>18</v>
      </c>
      <c r="E75" s="109"/>
      <c r="F75" s="109"/>
      <c r="G75" s="109"/>
      <c r="H75" s="302" t="s">
        <v>18</v>
      </c>
      <c r="I75" s="302"/>
      <c r="J75" s="302"/>
      <c r="K75" s="302"/>
      <c r="L75" s="302" t="s">
        <v>18</v>
      </c>
      <c r="M75" s="302"/>
      <c r="N75" s="302"/>
      <c r="O75" s="302"/>
    </row>
    <row r="76" spans="1:15" s="14" customFormat="1" ht="48.75" hidden="1" thickBot="1">
      <c r="A76" s="110"/>
      <c r="B76" s="100"/>
      <c r="C76" s="109" t="s">
        <v>5</v>
      </c>
      <c r="D76" s="63" t="s">
        <v>18</v>
      </c>
      <c r="E76" s="109"/>
      <c r="F76" s="109"/>
      <c r="G76" s="109"/>
      <c r="H76" s="302" t="s">
        <v>18</v>
      </c>
      <c r="I76" s="302"/>
      <c r="J76" s="302"/>
      <c r="K76" s="302"/>
      <c r="L76" s="302" t="s">
        <v>18</v>
      </c>
      <c r="M76" s="302"/>
      <c r="N76" s="302"/>
      <c r="O76" s="302"/>
    </row>
    <row r="77" spans="1:15" s="14" customFormat="1" ht="15.75" hidden="1" thickBot="1">
      <c r="A77" s="110"/>
      <c r="B77" s="100">
        <v>401000</v>
      </c>
      <c r="C77" s="109" t="s">
        <v>6</v>
      </c>
      <c r="D77" s="63" t="s">
        <v>18</v>
      </c>
      <c r="E77" s="109"/>
      <c r="F77" s="109"/>
      <c r="G77" s="109"/>
      <c r="H77" s="302" t="s">
        <v>18</v>
      </c>
      <c r="I77" s="302"/>
      <c r="J77" s="302"/>
      <c r="K77" s="302"/>
      <c r="L77" s="302" t="s">
        <v>18</v>
      </c>
      <c r="M77" s="302"/>
      <c r="N77" s="302"/>
      <c r="O77" s="302"/>
    </row>
    <row r="78" spans="1:15" s="14" customFormat="1" ht="62.25" hidden="1" customHeight="1">
      <c r="A78" s="376"/>
      <c r="B78" s="345">
        <v>602400</v>
      </c>
      <c r="C78" s="385" t="s">
        <v>7</v>
      </c>
      <c r="D78" s="383" t="s">
        <v>18</v>
      </c>
      <c r="E78" s="377"/>
      <c r="F78" s="377"/>
      <c r="G78" s="377"/>
      <c r="H78" s="369" t="s">
        <v>18</v>
      </c>
      <c r="I78" s="369"/>
      <c r="J78" s="369"/>
      <c r="K78" s="369"/>
      <c r="L78" s="369" t="s">
        <v>18</v>
      </c>
      <c r="M78" s="369"/>
      <c r="N78" s="369"/>
      <c r="O78" s="369"/>
    </row>
    <row r="79" spans="1:15" s="14" customFormat="1" ht="15.75" hidden="1" thickBot="1">
      <c r="A79" s="376"/>
      <c r="B79" s="345"/>
      <c r="C79" s="386"/>
      <c r="D79" s="384"/>
      <c r="E79" s="378"/>
      <c r="F79" s="378"/>
      <c r="G79" s="378"/>
      <c r="H79" s="370"/>
      <c r="I79" s="370"/>
      <c r="J79" s="370"/>
      <c r="K79" s="370"/>
      <c r="L79" s="370"/>
      <c r="M79" s="370"/>
      <c r="N79" s="370"/>
      <c r="O79" s="370"/>
    </row>
    <row r="80" spans="1:15" s="14" customFormat="1" ht="24.75" hidden="1" thickBot="1">
      <c r="A80" s="110"/>
      <c r="B80" s="100">
        <v>602100</v>
      </c>
      <c r="C80" s="111" t="s">
        <v>8</v>
      </c>
      <c r="D80" s="63" t="s">
        <v>18</v>
      </c>
      <c r="E80" s="109"/>
      <c r="F80" s="109"/>
      <c r="G80" s="109"/>
      <c r="H80" s="302" t="s">
        <v>18</v>
      </c>
      <c r="I80" s="302" t="s">
        <v>18</v>
      </c>
      <c r="J80" s="302" t="s">
        <v>18</v>
      </c>
      <c r="K80" s="302" t="s">
        <v>18</v>
      </c>
      <c r="L80" s="302" t="s">
        <v>18</v>
      </c>
      <c r="M80" s="302" t="s">
        <v>18</v>
      </c>
      <c r="N80" s="302" t="s">
        <v>18</v>
      </c>
      <c r="O80" s="302" t="s">
        <v>18</v>
      </c>
    </row>
    <row r="81" spans="1:15" s="14" customFormat="1" ht="24.75" hidden="1" thickBot="1">
      <c r="A81" s="110"/>
      <c r="B81" s="100">
        <v>602200</v>
      </c>
      <c r="C81" s="111" t="s">
        <v>9</v>
      </c>
      <c r="D81" s="63" t="s">
        <v>18</v>
      </c>
      <c r="E81" s="109"/>
      <c r="F81" s="109"/>
      <c r="G81" s="109"/>
      <c r="H81" s="302" t="s">
        <v>18</v>
      </c>
      <c r="I81" s="302" t="s">
        <v>18</v>
      </c>
      <c r="J81" s="302" t="s">
        <v>18</v>
      </c>
      <c r="K81" s="302" t="s">
        <v>18</v>
      </c>
      <c r="L81" s="302" t="s">
        <v>18</v>
      </c>
      <c r="M81" s="302" t="s">
        <v>18</v>
      </c>
      <c r="N81" s="302" t="s">
        <v>18</v>
      </c>
      <c r="O81" s="302" t="s">
        <v>18</v>
      </c>
    </row>
    <row r="82" spans="1:15" s="14" customFormat="1" ht="15.75" hidden="1" thickBot="1">
      <c r="A82" s="110"/>
      <c r="B82" s="100"/>
      <c r="C82" s="115" t="s">
        <v>107</v>
      </c>
      <c r="D82" s="63"/>
      <c r="E82" s="109"/>
      <c r="F82" s="109"/>
      <c r="G82" s="109"/>
      <c r="H82" s="302"/>
      <c r="I82" s="302"/>
      <c r="J82" s="302"/>
      <c r="K82" s="302"/>
      <c r="L82" s="303">
        <f>L74</f>
        <v>0</v>
      </c>
      <c r="M82" s="303" t="str">
        <f t="shared" ref="M82:O82" si="3">M74</f>
        <v>Х</v>
      </c>
      <c r="N82" s="303" t="str">
        <f t="shared" si="3"/>
        <v>Х</v>
      </c>
      <c r="O82" s="303">
        <f t="shared" si="3"/>
        <v>0</v>
      </c>
    </row>
    <row r="83" spans="1:15" s="14" customFormat="1" ht="84.75" hidden="1" thickBot="1">
      <c r="A83" s="104"/>
      <c r="B83" s="112"/>
      <c r="C83" s="113" t="s">
        <v>72</v>
      </c>
      <c r="D83" s="114"/>
      <c r="E83" s="114"/>
      <c r="F83" s="114"/>
      <c r="G83" s="114"/>
      <c r="H83" s="303"/>
      <c r="I83" s="303"/>
      <c r="J83" s="303"/>
      <c r="K83" s="303"/>
      <c r="L83" s="302"/>
      <c r="M83" s="303"/>
      <c r="N83" s="303"/>
      <c r="O83" s="303"/>
    </row>
    <row r="84" spans="1:15" s="14" customFormat="1" ht="24" hidden="1" customHeight="1" thickBot="1">
      <c r="A84" s="108"/>
      <c r="B84" s="105"/>
      <c r="C84" s="109" t="s">
        <v>3</v>
      </c>
      <c r="D84" s="109"/>
      <c r="E84" s="63" t="s">
        <v>18</v>
      </c>
      <c r="F84" s="63" t="s">
        <v>18</v>
      </c>
      <c r="G84" s="109"/>
      <c r="H84" s="302"/>
      <c r="I84" s="302" t="s">
        <v>18</v>
      </c>
      <c r="J84" s="302" t="s">
        <v>18</v>
      </c>
      <c r="K84" s="302"/>
      <c r="L84" s="302"/>
      <c r="M84" s="302" t="s">
        <v>18</v>
      </c>
      <c r="N84" s="302" t="s">
        <v>18</v>
      </c>
      <c r="O84" s="302">
        <f>L84</f>
        <v>0</v>
      </c>
    </row>
    <row r="85" spans="1:15" s="14" customFormat="1" ht="48.75" hidden="1" thickBot="1">
      <c r="A85" s="108"/>
      <c r="B85" s="105"/>
      <c r="C85" s="109" t="s">
        <v>4</v>
      </c>
      <c r="D85" s="63" t="s">
        <v>18</v>
      </c>
      <c r="E85" s="109"/>
      <c r="F85" s="109"/>
      <c r="G85" s="109"/>
      <c r="H85" s="302" t="s">
        <v>18</v>
      </c>
      <c r="I85" s="302"/>
      <c r="J85" s="302"/>
      <c r="K85" s="302"/>
      <c r="L85" s="302" t="s">
        <v>18</v>
      </c>
      <c r="M85" s="302"/>
      <c r="N85" s="302"/>
      <c r="O85" s="302"/>
    </row>
    <row r="86" spans="1:15" s="14" customFormat="1" ht="48.75" hidden="1" thickBot="1">
      <c r="A86" s="110"/>
      <c r="B86" s="100"/>
      <c r="C86" s="109" t="s">
        <v>5</v>
      </c>
      <c r="D86" s="63" t="s">
        <v>18</v>
      </c>
      <c r="E86" s="109"/>
      <c r="F86" s="109"/>
      <c r="G86" s="109"/>
      <c r="H86" s="302" t="s">
        <v>18</v>
      </c>
      <c r="I86" s="302"/>
      <c r="J86" s="302"/>
      <c r="K86" s="302"/>
      <c r="L86" s="302" t="s">
        <v>18</v>
      </c>
      <c r="M86" s="302"/>
      <c r="N86" s="302"/>
      <c r="O86" s="302"/>
    </row>
    <row r="87" spans="1:15" s="14" customFormat="1" ht="15.75" hidden="1" thickBot="1">
      <c r="A87" s="110"/>
      <c r="B87" s="100">
        <v>401000</v>
      </c>
      <c r="C87" s="109" t="s">
        <v>6</v>
      </c>
      <c r="D87" s="63" t="s">
        <v>18</v>
      </c>
      <c r="E87" s="109"/>
      <c r="F87" s="109"/>
      <c r="G87" s="109"/>
      <c r="H87" s="302" t="s">
        <v>18</v>
      </c>
      <c r="I87" s="302"/>
      <c r="J87" s="302"/>
      <c r="K87" s="302"/>
      <c r="L87" s="302" t="s">
        <v>18</v>
      </c>
      <c r="M87" s="302"/>
      <c r="N87" s="302"/>
      <c r="O87" s="302"/>
    </row>
    <row r="88" spans="1:15" s="14" customFormat="1" hidden="1">
      <c r="A88" s="376"/>
      <c r="B88" s="345">
        <v>602400</v>
      </c>
      <c r="C88" s="385" t="s">
        <v>7</v>
      </c>
      <c r="D88" s="383" t="s">
        <v>18</v>
      </c>
      <c r="E88" s="377"/>
      <c r="F88" s="377"/>
      <c r="G88" s="377"/>
      <c r="H88" s="369" t="s">
        <v>18</v>
      </c>
      <c r="I88" s="369"/>
      <c r="J88" s="369"/>
      <c r="K88" s="369"/>
      <c r="L88" s="369" t="s">
        <v>18</v>
      </c>
      <c r="M88" s="369"/>
      <c r="N88" s="369"/>
      <c r="O88" s="369"/>
    </row>
    <row r="89" spans="1:15" s="14" customFormat="1" ht="12" hidden="1" customHeight="1" thickBot="1">
      <c r="A89" s="376"/>
      <c r="B89" s="345"/>
      <c r="C89" s="386"/>
      <c r="D89" s="384"/>
      <c r="E89" s="378"/>
      <c r="F89" s="378"/>
      <c r="G89" s="378"/>
      <c r="H89" s="370"/>
      <c r="I89" s="370"/>
      <c r="J89" s="370"/>
      <c r="K89" s="370"/>
      <c r="L89" s="370"/>
      <c r="M89" s="370"/>
      <c r="N89" s="370"/>
      <c r="O89" s="370"/>
    </row>
    <row r="90" spans="1:15" s="14" customFormat="1" ht="10.5" hidden="1" customHeight="1" thickBot="1">
      <c r="A90" s="110"/>
      <c r="B90" s="100">
        <v>602100</v>
      </c>
      <c r="C90" s="111" t="s">
        <v>8</v>
      </c>
      <c r="D90" s="63" t="s">
        <v>18</v>
      </c>
      <c r="E90" s="109"/>
      <c r="F90" s="109"/>
      <c r="G90" s="109"/>
      <c r="H90" s="302" t="s">
        <v>18</v>
      </c>
      <c r="I90" s="302" t="s">
        <v>18</v>
      </c>
      <c r="J90" s="302" t="s">
        <v>18</v>
      </c>
      <c r="K90" s="302" t="s">
        <v>18</v>
      </c>
      <c r="L90" s="302" t="s">
        <v>18</v>
      </c>
      <c r="M90" s="302" t="s">
        <v>18</v>
      </c>
      <c r="N90" s="302" t="s">
        <v>18</v>
      </c>
      <c r="O90" s="302" t="s">
        <v>18</v>
      </c>
    </row>
    <row r="91" spans="1:15" s="14" customFormat="1" ht="18.75" hidden="1" customHeight="1" thickBot="1">
      <c r="A91" s="110"/>
      <c r="B91" s="100">
        <v>602200</v>
      </c>
      <c r="C91" s="111" t="s">
        <v>9</v>
      </c>
      <c r="D91" s="63" t="s">
        <v>18</v>
      </c>
      <c r="E91" s="109"/>
      <c r="F91" s="109"/>
      <c r="G91" s="109"/>
      <c r="H91" s="302" t="s">
        <v>18</v>
      </c>
      <c r="I91" s="302" t="s">
        <v>18</v>
      </c>
      <c r="J91" s="302" t="s">
        <v>18</v>
      </c>
      <c r="K91" s="302" t="s">
        <v>18</v>
      </c>
      <c r="L91" s="302" t="s">
        <v>18</v>
      </c>
      <c r="M91" s="302" t="s">
        <v>18</v>
      </c>
      <c r="N91" s="302" t="s">
        <v>18</v>
      </c>
      <c r="O91" s="302" t="s">
        <v>18</v>
      </c>
    </row>
    <row r="92" spans="1:15" s="14" customFormat="1" ht="15.75" hidden="1" thickBot="1">
      <c r="A92" s="108"/>
      <c r="B92" s="112"/>
      <c r="C92" s="115" t="s">
        <v>107</v>
      </c>
      <c r="D92" s="114"/>
      <c r="E92" s="114"/>
      <c r="F92" s="114"/>
      <c r="G92" s="114"/>
      <c r="H92" s="303"/>
      <c r="I92" s="303"/>
      <c r="J92" s="303"/>
      <c r="K92" s="303"/>
      <c r="L92" s="303">
        <f>L84</f>
        <v>0</v>
      </c>
      <c r="M92" s="302" t="str">
        <f t="shared" ref="M92:O92" si="4">M84</f>
        <v>Х</v>
      </c>
      <c r="N92" s="302" t="str">
        <f t="shared" si="4"/>
        <v>Х</v>
      </c>
      <c r="O92" s="302">
        <f t="shared" si="4"/>
        <v>0</v>
      </c>
    </row>
    <row r="93" spans="1:15" s="14" customFormat="1" ht="15.75" thickBot="1">
      <c r="A93" s="108"/>
      <c r="B93" s="116"/>
      <c r="C93" s="114" t="s">
        <v>135</v>
      </c>
      <c r="D93" s="114"/>
      <c r="E93" s="114"/>
      <c r="F93" s="114"/>
      <c r="G93" s="114"/>
      <c r="H93" s="303">
        <f>H39</f>
        <v>326270</v>
      </c>
      <c r="I93" s="303"/>
      <c r="J93" s="303"/>
      <c r="K93" s="303">
        <f>K39</f>
        <v>326270</v>
      </c>
      <c r="L93" s="303">
        <f>L39</f>
        <v>1259200</v>
      </c>
      <c r="M93" s="303"/>
      <c r="N93" s="303"/>
      <c r="O93" s="303">
        <f>O39</f>
        <v>1259200</v>
      </c>
    </row>
    <row r="94" spans="1:15" s="14" customFormat="1" ht="15.75">
      <c r="A94" s="117"/>
    </row>
    <row r="95" spans="1:15" s="14" customFormat="1" ht="10.5" customHeight="1">
      <c r="A95" s="118"/>
    </row>
    <row r="96" spans="1:15" s="14" customFormat="1" ht="27.75" customHeight="1" thickBot="1">
      <c r="A96" s="334" t="s">
        <v>220</v>
      </c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</row>
    <row r="97" spans="1:11" s="14" customFormat="1" ht="15.75" thickBot="1">
      <c r="A97" s="379"/>
      <c r="B97" s="341" t="s">
        <v>10</v>
      </c>
      <c r="C97" s="341" t="s">
        <v>11</v>
      </c>
      <c r="D97" s="363" t="s">
        <v>52</v>
      </c>
      <c r="E97" s="364"/>
      <c r="F97" s="364"/>
      <c r="G97" s="365"/>
      <c r="H97" s="363" t="s">
        <v>136</v>
      </c>
      <c r="I97" s="364"/>
      <c r="J97" s="364"/>
      <c r="K97" s="365"/>
    </row>
    <row r="98" spans="1:11" s="14" customFormat="1" ht="36.75" customHeight="1" thickBot="1">
      <c r="A98" s="379"/>
      <c r="B98" s="343"/>
      <c r="C98" s="343"/>
      <c r="D98" s="101" t="s">
        <v>12</v>
      </c>
      <c r="E98" s="341" t="s">
        <v>20</v>
      </c>
      <c r="F98" s="351" t="s">
        <v>14</v>
      </c>
      <c r="G98" s="101" t="s">
        <v>137</v>
      </c>
      <c r="H98" s="101" t="s">
        <v>12</v>
      </c>
      <c r="I98" s="341" t="s">
        <v>20</v>
      </c>
      <c r="J98" s="351" t="s">
        <v>14</v>
      </c>
      <c r="K98" s="101" t="s">
        <v>138</v>
      </c>
    </row>
    <row r="99" spans="1:11" s="14" customFormat="1" ht="12.75" hidden="1" customHeight="1" thickBot="1">
      <c r="A99" s="379"/>
      <c r="B99" s="342"/>
      <c r="C99" s="342"/>
      <c r="D99" s="102" t="s">
        <v>13</v>
      </c>
      <c r="E99" s="342"/>
      <c r="F99" s="360"/>
      <c r="G99" s="102" t="s">
        <v>16</v>
      </c>
      <c r="H99" s="102" t="s">
        <v>13</v>
      </c>
      <c r="I99" s="342"/>
      <c r="J99" s="360"/>
      <c r="K99" s="102" t="s">
        <v>17</v>
      </c>
    </row>
    <row r="100" spans="1:11" s="14" customFormat="1" ht="16.5" customHeight="1" thickBot="1">
      <c r="A100" s="77"/>
      <c r="B100" s="119">
        <v>1</v>
      </c>
      <c r="C100" s="120">
        <v>2</v>
      </c>
      <c r="D100" s="120">
        <v>3</v>
      </c>
      <c r="E100" s="120">
        <v>4</v>
      </c>
      <c r="F100" s="120">
        <v>5</v>
      </c>
      <c r="G100" s="120">
        <v>6</v>
      </c>
      <c r="H100" s="120">
        <v>7</v>
      </c>
      <c r="I100" s="120">
        <v>8</v>
      </c>
      <c r="J100" s="120">
        <v>9</v>
      </c>
      <c r="K100" s="120">
        <v>10</v>
      </c>
    </row>
    <row r="101" spans="1:11" s="14" customFormat="1" ht="36.75" customHeight="1" thickBot="1">
      <c r="A101" s="108"/>
      <c r="B101" s="121"/>
      <c r="C101" s="109" t="s">
        <v>3</v>
      </c>
      <c r="D101" s="302">
        <v>1329715</v>
      </c>
      <c r="E101" s="302" t="s">
        <v>18</v>
      </c>
      <c r="F101" s="302" t="s">
        <v>18</v>
      </c>
      <c r="G101" s="302">
        <f>D101</f>
        <v>1329715</v>
      </c>
      <c r="H101" s="302">
        <v>1396201</v>
      </c>
      <c r="I101" s="302" t="s">
        <v>18</v>
      </c>
      <c r="J101" s="302" t="s">
        <v>18</v>
      </c>
      <c r="K101" s="302">
        <f>H101</f>
        <v>1396201</v>
      </c>
    </row>
    <row r="102" spans="1:11" s="14" customFormat="1" ht="52.5" customHeight="1" thickBot="1">
      <c r="A102" s="108"/>
      <c r="B102" s="121"/>
      <c r="C102" s="109" t="s">
        <v>132</v>
      </c>
      <c r="D102" s="302" t="s">
        <v>18</v>
      </c>
      <c r="E102" s="327"/>
      <c r="F102" s="327"/>
      <c r="G102" s="302" t="s">
        <v>18</v>
      </c>
      <c r="H102" s="302" t="s">
        <v>18</v>
      </c>
      <c r="I102" s="327"/>
      <c r="J102" s="327"/>
      <c r="K102" s="302" t="s">
        <v>18</v>
      </c>
    </row>
    <row r="103" spans="1:11" s="14" customFormat="1" ht="84.75" thickBot="1">
      <c r="A103" s="110"/>
      <c r="B103" s="78"/>
      <c r="C103" s="109" t="s">
        <v>133</v>
      </c>
      <c r="D103" s="302" t="s">
        <v>18</v>
      </c>
      <c r="E103" s="327"/>
      <c r="F103" s="327"/>
      <c r="G103" s="302" t="s">
        <v>18</v>
      </c>
      <c r="H103" s="302" t="s">
        <v>18</v>
      </c>
      <c r="I103" s="327"/>
      <c r="J103" s="327"/>
      <c r="K103" s="302" t="s">
        <v>18</v>
      </c>
    </row>
    <row r="104" spans="1:11" s="14" customFormat="1" ht="36.75" thickBot="1">
      <c r="A104" s="110"/>
      <c r="B104" s="78"/>
      <c r="C104" s="111" t="s">
        <v>134</v>
      </c>
      <c r="D104" s="302" t="s">
        <v>18</v>
      </c>
      <c r="E104" s="327"/>
      <c r="F104" s="327"/>
      <c r="G104" s="302" t="s">
        <v>18</v>
      </c>
      <c r="H104" s="302" t="s">
        <v>18</v>
      </c>
      <c r="I104" s="327"/>
      <c r="J104" s="327"/>
      <c r="K104" s="302" t="s">
        <v>18</v>
      </c>
    </row>
    <row r="105" spans="1:11" s="14" customFormat="1" ht="60.75" hidden="1" thickBot="1">
      <c r="A105" s="104"/>
      <c r="B105" s="121"/>
      <c r="C105" s="113" t="s">
        <v>64</v>
      </c>
      <c r="D105" s="327"/>
      <c r="E105" s="327"/>
      <c r="F105" s="327"/>
      <c r="G105" s="327"/>
      <c r="H105" s="327"/>
      <c r="I105" s="327"/>
      <c r="J105" s="327"/>
      <c r="K105" s="327"/>
    </row>
    <row r="106" spans="1:11" s="14" customFormat="1" ht="32.25" hidden="1" customHeight="1" thickBot="1">
      <c r="A106" s="108"/>
      <c r="B106" s="121"/>
      <c r="C106" s="109" t="s">
        <v>3</v>
      </c>
      <c r="D106" s="302"/>
      <c r="E106" s="302" t="s">
        <v>18</v>
      </c>
      <c r="F106" s="302" t="s">
        <v>18</v>
      </c>
      <c r="G106" s="302">
        <f>D106</f>
        <v>0</v>
      </c>
      <c r="H106" s="302"/>
      <c r="I106" s="302" t="s">
        <v>18</v>
      </c>
      <c r="J106" s="302" t="s">
        <v>18</v>
      </c>
      <c r="K106" s="302">
        <f>H106</f>
        <v>0</v>
      </c>
    </row>
    <row r="107" spans="1:11" s="14" customFormat="1" ht="18.75" hidden="1" customHeight="1" thickBot="1">
      <c r="A107" s="108"/>
      <c r="B107" s="121"/>
      <c r="C107" s="109" t="s">
        <v>4</v>
      </c>
      <c r="D107" s="302" t="s">
        <v>18</v>
      </c>
      <c r="E107" s="302"/>
      <c r="F107" s="302"/>
      <c r="G107" s="302"/>
      <c r="H107" s="302" t="s">
        <v>18</v>
      </c>
      <c r="I107" s="302"/>
      <c r="J107" s="302"/>
      <c r="K107" s="302"/>
    </row>
    <row r="108" spans="1:11" s="14" customFormat="1" ht="48.75" hidden="1" thickBot="1">
      <c r="A108" s="110"/>
      <c r="B108" s="78"/>
      <c r="C108" s="109" t="s">
        <v>5</v>
      </c>
      <c r="D108" s="302" t="s">
        <v>18</v>
      </c>
      <c r="E108" s="302"/>
      <c r="F108" s="302"/>
      <c r="G108" s="302"/>
      <c r="H108" s="302" t="s">
        <v>18</v>
      </c>
      <c r="I108" s="302"/>
      <c r="J108" s="302"/>
      <c r="K108" s="302"/>
    </row>
    <row r="109" spans="1:11" s="14" customFormat="1" ht="15.75" hidden="1" thickBot="1">
      <c r="A109" s="110"/>
      <c r="B109" s="78">
        <v>401000</v>
      </c>
      <c r="C109" s="109" t="s">
        <v>6</v>
      </c>
      <c r="D109" s="302" t="s">
        <v>18</v>
      </c>
      <c r="E109" s="302"/>
      <c r="F109" s="302"/>
      <c r="G109" s="302"/>
      <c r="H109" s="302" t="s">
        <v>18</v>
      </c>
      <c r="I109" s="302"/>
      <c r="J109" s="302"/>
      <c r="K109" s="302"/>
    </row>
    <row r="110" spans="1:11" s="14" customFormat="1" hidden="1">
      <c r="A110" s="376"/>
      <c r="B110" s="341">
        <v>602400</v>
      </c>
      <c r="C110" s="377" t="s">
        <v>7</v>
      </c>
      <c r="D110" s="369" t="s">
        <v>18</v>
      </c>
      <c r="E110" s="369"/>
      <c r="F110" s="369"/>
      <c r="G110" s="369"/>
      <c r="H110" s="369" t="s">
        <v>18</v>
      </c>
      <c r="I110" s="369"/>
      <c r="J110" s="369"/>
      <c r="K110" s="369"/>
    </row>
    <row r="111" spans="1:11" s="14" customFormat="1" ht="24" hidden="1" customHeight="1" thickBot="1">
      <c r="A111" s="376"/>
      <c r="B111" s="342"/>
      <c r="C111" s="378"/>
      <c r="D111" s="370"/>
      <c r="E111" s="370"/>
      <c r="F111" s="370"/>
      <c r="G111" s="370"/>
      <c r="H111" s="370"/>
      <c r="I111" s="370"/>
      <c r="J111" s="370"/>
      <c r="K111" s="370"/>
    </row>
    <row r="112" spans="1:11" s="14" customFormat="1" ht="15" hidden="1" customHeight="1" thickBot="1">
      <c r="A112" s="110"/>
      <c r="B112" s="78"/>
      <c r="C112" s="122" t="s">
        <v>107</v>
      </c>
      <c r="D112" s="303">
        <f>D106</f>
        <v>0</v>
      </c>
      <c r="E112" s="303" t="str">
        <f t="shared" ref="E112:K112" si="5">E106</f>
        <v>Х</v>
      </c>
      <c r="F112" s="303" t="str">
        <f t="shared" si="5"/>
        <v>Х</v>
      </c>
      <c r="G112" s="303">
        <f t="shared" si="5"/>
        <v>0</v>
      </c>
      <c r="H112" s="303">
        <f t="shared" si="5"/>
        <v>0</v>
      </c>
      <c r="I112" s="303" t="str">
        <f t="shared" si="5"/>
        <v>Х</v>
      </c>
      <c r="J112" s="303" t="str">
        <f t="shared" si="5"/>
        <v>Х</v>
      </c>
      <c r="K112" s="303">
        <f t="shared" si="5"/>
        <v>0</v>
      </c>
    </row>
    <row r="113" spans="1:11" s="14" customFormat="1" ht="96.75" hidden="1" thickBot="1">
      <c r="A113" s="104"/>
      <c r="B113" s="121"/>
      <c r="C113" s="113" t="s">
        <v>66</v>
      </c>
      <c r="D113" s="327"/>
      <c r="E113" s="327"/>
      <c r="F113" s="327"/>
      <c r="G113" s="327"/>
      <c r="H113" s="327"/>
      <c r="I113" s="327"/>
      <c r="J113" s="327"/>
      <c r="K113" s="327"/>
    </row>
    <row r="114" spans="1:11" s="14" customFormat="1" ht="35.25" hidden="1" customHeight="1" thickBot="1">
      <c r="A114" s="108"/>
      <c r="B114" s="121"/>
      <c r="C114" s="109" t="s">
        <v>3</v>
      </c>
      <c r="D114" s="302"/>
      <c r="E114" s="302" t="s">
        <v>18</v>
      </c>
      <c r="F114" s="302" t="s">
        <v>18</v>
      </c>
      <c r="G114" s="302">
        <f>D114</f>
        <v>0</v>
      </c>
      <c r="H114" s="302"/>
      <c r="I114" s="302" t="s">
        <v>18</v>
      </c>
      <c r="J114" s="302" t="s">
        <v>18</v>
      </c>
      <c r="K114" s="302">
        <f>H114</f>
        <v>0</v>
      </c>
    </row>
    <row r="115" spans="1:11" s="14" customFormat="1" ht="17.25" hidden="1" customHeight="1" thickBot="1">
      <c r="A115" s="108"/>
      <c r="B115" s="121"/>
      <c r="C115" s="109" t="s">
        <v>4</v>
      </c>
      <c r="D115" s="302" t="s">
        <v>18</v>
      </c>
      <c r="E115" s="302"/>
      <c r="F115" s="302"/>
      <c r="G115" s="302"/>
      <c r="H115" s="302" t="s">
        <v>18</v>
      </c>
      <c r="I115" s="302"/>
      <c r="J115" s="302"/>
      <c r="K115" s="302"/>
    </row>
    <row r="116" spans="1:11" s="14" customFormat="1" ht="48.75" hidden="1" thickBot="1">
      <c r="A116" s="110"/>
      <c r="B116" s="78"/>
      <c r="C116" s="109" t="s">
        <v>5</v>
      </c>
      <c r="D116" s="302" t="s">
        <v>18</v>
      </c>
      <c r="E116" s="302"/>
      <c r="F116" s="302"/>
      <c r="G116" s="302"/>
      <c r="H116" s="302" t="s">
        <v>18</v>
      </c>
      <c r="I116" s="302"/>
      <c r="J116" s="302"/>
      <c r="K116" s="302"/>
    </row>
    <row r="117" spans="1:11" s="14" customFormat="1" ht="15.75" hidden="1" thickBot="1">
      <c r="A117" s="110"/>
      <c r="B117" s="78">
        <v>401000</v>
      </c>
      <c r="C117" s="109" t="s">
        <v>6</v>
      </c>
      <c r="D117" s="302" t="s">
        <v>18</v>
      </c>
      <c r="E117" s="302"/>
      <c r="F117" s="302"/>
      <c r="G117" s="302"/>
      <c r="H117" s="302" t="s">
        <v>18</v>
      </c>
      <c r="I117" s="302"/>
      <c r="J117" s="302"/>
      <c r="K117" s="302"/>
    </row>
    <row r="118" spans="1:11" s="14" customFormat="1" hidden="1">
      <c r="A118" s="376"/>
      <c r="B118" s="341">
        <v>602400</v>
      </c>
      <c r="C118" s="377" t="s">
        <v>7</v>
      </c>
      <c r="D118" s="369" t="s">
        <v>18</v>
      </c>
      <c r="E118" s="369"/>
      <c r="F118" s="369"/>
      <c r="G118" s="369"/>
      <c r="H118" s="369" t="s">
        <v>18</v>
      </c>
      <c r="I118" s="369"/>
      <c r="J118" s="369"/>
      <c r="K118" s="369"/>
    </row>
    <row r="119" spans="1:11" s="14" customFormat="1" ht="24" hidden="1" customHeight="1" thickBot="1">
      <c r="A119" s="376"/>
      <c r="B119" s="342"/>
      <c r="C119" s="378"/>
      <c r="D119" s="370"/>
      <c r="E119" s="370"/>
      <c r="F119" s="370"/>
      <c r="G119" s="370"/>
      <c r="H119" s="370"/>
      <c r="I119" s="370"/>
      <c r="J119" s="370"/>
      <c r="K119" s="370"/>
    </row>
    <row r="120" spans="1:11" s="14" customFormat="1" ht="14.25" hidden="1" customHeight="1" thickBot="1">
      <c r="A120" s="110"/>
      <c r="B120" s="78"/>
      <c r="C120" s="122" t="s">
        <v>107</v>
      </c>
      <c r="D120" s="303">
        <f>D114</f>
        <v>0</v>
      </c>
      <c r="E120" s="302" t="str">
        <f t="shared" ref="E120:K120" si="6">E114</f>
        <v>Х</v>
      </c>
      <c r="F120" s="302" t="str">
        <f t="shared" si="6"/>
        <v>Х</v>
      </c>
      <c r="G120" s="303">
        <f t="shared" si="6"/>
        <v>0</v>
      </c>
      <c r="H120" s="303">
        <f t="shared" si="6"/>
        <v>0</v>
      </c>
      <c r="I120" s="302" t="str">
        <f t="shared" si="6"/>
        <v>Х</v>
      </c>
      <c r="J120" s="302" t="str">
        <f t="shared" si="6"/>
        <v>Х</v>
      </c>
      <c r="K120" s="303">
        <f t="shared" si="6"/>
        <v>0</v>
      </c>
    </row>
    <row r="121" spans="1:11" s="14" customFormat="1" ht="72.75" hidden="1" thickBot="1">
      <c r="A121" s="104"/>
      <c r="B121" s="121"/>
      <c r="C121" s="113" t="s">
        <v>68</v>
      </c>
      <c r="D121" s="327"/>
      <c r="E121" s="327"/>
      <c r="F121" s="327"/>
      <c r="G121" s="327"/>
      <c r="H121" s="327"/>
      <c r="I121" s="327"/>
      <c r="J121" s="327"/>
      <c r="K121" s="327"/>
    </row>
    <row r="122" spans="1:11" s="14" customFormat="1" ht="33" hidden="1" customHeight="1" thickBot="1">
      <c r="A122" s="108"/>
      <c r="B122" s="121"/>
      <c r="C122" s="109" t="s">
        <v>3</v>
      </c>
      <c r="D122" s="302"/>
      <c r="E122" s="302" t="s">
        <v>18</v>
      </c>
      <c r="F122" s="302" t="s">
        <v>18</v>
      </c>
      <c r="G122" s="302">
        <f>D122</f>
        <v>0</v>
      </c>
      <c r="H122" s="302"/>
      <c r="I122" s="302" t="s">
        <v>18</v>
      </c>
      <c r="J122" s="302" t="s">
        <v>18</v>
      </c>
      <c r="K122" s="302">
        <f>H122</f>
        <v>0</v>
      </c>
    </row>
    <row r="123" spans="1:11" s="14" customFormat="1" ht="17.25" hidden="1" customHeight="1" thickBot="1">
      <c r="A123" s="108"/>
      <c r="B123" s="121"/>
      <c r="C123" s="109" t="s">
        <v>4</v>
      </c>
      <c r="D123" s="302" t="s">
        <v>18</v>
      </c>
      <c r="E123" s="302"/>
      <c r="F123" s="302"/>
      <c r="G123" s="302"/>
      <c r="H123" s="302" t="s">
        <v>18</v>
      </c>
      <c r="I123" s="302"/>
      <c r="J123" s="302"/>
      <c r="K123" s="302"/>
    </row>
    <row r="124" spans="1:11" s="14" customFormat="1" ht="48.75" hidden="1" thickBot="1">
      <c r="A124" s="110"/>
      <c r="B124" s="78"/>
      <c r="C124" s="109" t="s">
        <v>5</v>
      </c>
      <c r="D124" s="302" t="s">
        <v>18</v>
      </c>
      <c r="E124" s="302"/>
      <c r="F124" s="302"/>
      <c r="G124" s="302"/>
      <c r="H124" s="302" t="s">
        <v>18</v>
      </c>
      <c r="I124" s="302"/>
      <c r="J124" s="302"/>
      <c r="K124" s="302"/>
    </row>
    <row r="125" spans="1:11" s="14" customFormat="1" ht="15.75" hidden="1" thickBot="1">
      <c r="A125" s="110"/>
      <c r="B125" s="78">
        <v>401000</v>
      </c>
      <c r="C125" s="109" t="s">
        <v>6</v>
      </c>
      <c r="D125" s="302" t="s">
        <v>18</v>
      </c>
      <c r="E125" s="302"/>
      <c r="F125" s="302"/>
      <c r="G125" s="302"/>
      <c r="H125" s="302" t="s">
        <v>18</v>
      </c>
      <c r="I125" s="302"/>
      <c r="J125" s="302"/>
      <c r="K125" s="302"/>
    </row>
    <row r="126" spans="1:11" s="14" customFormat="1" hidden="1">
      <c r="A126" s="376"/>
      <c r="B126" s="341">
        <v>602400</v>
      </c>
      <c r="C126" s="377" t="s">
        <v>7</v>
      </c>
      <c r="D126" s="369" t="s">
        <v>18</v>
      </c>
      <c r="E126" s="369"/>
      <c r="F126" s="369"/>
      <c r="G126" s="369"/>
      <c r="H126" s="369" t="s">
        <v>18</v>
      </c>
      <c r="I126" s="369"/>
      <c r="J126" s="369"/>
      <c r="K126" s="369"/>
    </row>
    <row r="127" spans="1:11" s="14" customFormat="1" ht="24" hidden="1" customHeight="1" thickBot="1">
      <c r="A127" s="376"/>
      <c r="B127" s="342"/>
      <c r="C127" s="378"/>
      <c r="D127" s="370"/>
      <c r="E127" s="370"/>
      <c r="F127" s="370"/>
      <c r="G127" s="370"/>
      <c r="H127" s="370"/>
      <c r="I127" s="370"/>
      <c r="J127" s="370"/>
      <c r="K127" s="370"/>
    </row>
    <row r="128" spans="1:11" s="14" customFormat="1" ht="16.5" hidden="1" customHeight="1" thickBot="1">
      <c r="A128" s="110"/>
      <c r="B128" s="78"/>
      <c r="C128" s="122" t="s">
        <v>107</v>
      </c>
      <c r="D128" s="303">
        <f>D122</f>
        <v>0</v>
      </c>
      <c r="E128" s="302" t="str">
        <f t="shared" ref="E128:K128" si="7">E122</f>
        <v>Х</v>
      </c>
      <c r="F128" s="302" t="str">
        <f t="shared" si="7"/>
        <v>Х</v>
      </c>
      <c r="G128" s="303">
        <f t="shared" si="7"/>
        <v>0</v>
      </c>
      <c r="H128" s="303">
        <f t="shared" si="7"/>
        <v>0</v>
      </c>
      <c r="I128" s="302" t="str">
        <f t="shared" si="7"/>
        <v>Х</v>
      </c>
      <c r="J128" s="302" t="str">
        <f t="shared" si="7"/>
        <v>Х</v>
      </c>
      <c r="K128" s="303">
        <f t="shared" si="7"/>
        <v>0</v>
      </c>
    </row>
    <row r="129" spans="1:11" s="14" customFormat="1" ht="60.75" hidden="1" thickBot="1">
      <c r="A129" s="104"/>
      <c r="B129" s="121"/>
      <c r="C129" s="113" t="s">
        <v>70</v>
      </c>
      <c r="D129" s="327"/>
      <c r="E129" s="327"/>
      <c r="F129" s="327"/>
      <c r="G129" s="327"/>
      <c r="H129" s="327"/>
      <c r="I129" s="327"/>
      <c r="J129" s="327"/>
      <c r="K129" s="327"/>
    </row>
    <row r="130" spans="1:11" s="14" customFormat="1" ht="46.5" hidden="1" customHeight="1" thickBot="1">
      <c r="A130" s="108"/>
      <c r="B130" s="121"/>
      <c r="C130" s="109" t="s">
        <v>3</v>
      </c>
      <c r="D130" s="302"/>
      <c r="E130" s="302" t="s">
        <v>18</v>
      </c>
      <c r="F130" s="302" t="s">
        <v>18</v>
      </c>
      <c r="G130" s="302">
        <f>D130</f>
        <v>0</v>
      </c>
      <c r="H130" s="302"/>
      <c r="I130" s="302" t="s">
        <v>18</v>
      </c>
      <c r="J130" s="302" t="s">
        <v>18</v>
      </c>
      <c r="K130" s="302">
        <f>H130</f>
        <v>0</v>
      </c>
    </row>
    <row r="131" spans="1:11" s="14" customFormat="1" ht="15.75" hidden="1" customHeight="1" thickBot="1">
      <c r="A131" s="108"/>
      <c r="B131" s="121"/>
      <c r="C131" s="109" t="s">
        <v>4</v>
      </c>
      <c r="D131" s="302" t="s">
        <v>18</v>
      </c>
      <c r="E131" s="302"/>
      <c r="F131" s="302"/>
      <c r="G131" s="302"/>
      <c r="H131" s="302" t="s">
        <v>18</v>
      </c>
      <c r="I131" s="302"/>
      <c r="J131" s="302"/>
      <c r="K131" s="302"/>
    </row>
    <row r="132" spans="1:11" s="14" customFormat="1" ht="60" hidden="1" customHeight="1" thickBot="1">
      <c r="A132" s="110"/>
      <c r="B132" s="78"/>
      <c r="C132" s="109" t="s">
        <v>5</v>
      </c>
      <c r="D132" s="302" t="s">
        <v>18</v>
      </c>
      <c r="E132" s="302"/>
      <c r="F132" s="302"/>
      <c r="G132" s="302"/>
      <c r="H132" s="302" t="s">
        <v>18</v>
      </c>
      <c r="I132" s="302"/>
      <c r="J132" s="302"/>
      <c r="K132" s="302"/>
    </row>
    <row r="133" spans="1:11" s="14" customFormat="1" ht="15.75" hidden="1" thickBot="1">
      <c r="A133" s="110"/>
      <c r="B133" s="78">
        <v>401000</v>
      </c>
      <c r="C133" s="109" t="s">
        <v>6</v>
      </c>
      <c r="D133" s="302" t="s">
        <v>18</v>
      </c>
      <c r="E133" s="302"/>
      <c r="F133" s="302"/>
      <c r="G133" s="302"/>
      <c r="H133" s="302" t="s">
        <v>18</v>
      </c>
      <c r="I133" s="302"/>
      <c r="J133" s="302"/>
      <c r="K133" s="302"/>
    </row>
    <row r="134" spans="1:11" s="14" customFormat="1" hidden="1">
      <c r="A134" s="376"/>
      <c r="B134" s="341">
        <v>602400</v>
      </c>
      <c r="C134" s="377" t="s">
        <v>7</v>
      </c>
      <c r="D134" s="369" t="s">
        <v>18</v>
      </c>
      <c r="E134" s="369"/>
      <c r="F134" s="369"/>
      <c r="G134" s="369"/>
      <c r="H134" s="369" t="s">
        <v>18</v>
      </c>
      <c r="I134" s="369"/>
      <c r="J134" s="369"/>
      <c r="K134" s="369"/>
    </row>
    <row r="135" spans="1:11" s="14" customFormat="1" ht="24" hidden="1" customHeight="1" thickBot="1">
      <c r="A135" s="376"/>
      <c r="B135" s="342"/>
      <c r="C135" s="378"/>
      <c r="D135" s="370"/>
      <c r="E135" s="370"/>
      <c r="F135" s="370"/>
      <c r="G135" s="370"/>
      <c r="H135" s="370"/>
      <c r="I135" s="370"/>
      <c r="J135" s="370"/>
      <c r="K135" s="370"/>
    </row>
    <row r="136" spans="1:11" s="14" customFormat="1" ht="15.75" hidden="1" customHeight="1" thickBot="1">
      <c r="A136" s="110"/>
      <c r="B136" s="78"/>
      <c r="C136" s="122" t="s">
        <v>107</v>
      </c>
      <c r="D136" s="303">
        <f>D130</f>
        <v>0</v>
      </c>
      <c r="E136" s="302" t="str">
        <f t="shared" ref="E136:K136" si="8">E130</f>
        <v>Х</v>
      </c>
      <c r="F136" s="302" t="str">
        <f t="shared" si="8"/>
        <v>Х</v>
      </c>
      <c r="G136" s="303">
        <f t="shared" si="8"/>
        <v>0</v>
      </c>
      <c r="H136" s="303">
        <f t="shared" si="8"/>
        <v>0</v>
      </c>
      <c r="I136" s="302" t="str">
        <f t="shared" si="8"/>
        <v>Х</v>
      </c>
      <c r="J136" s="302" t="str">
        <f t="shared" si="8"/>
        <v>Х</v>
      </c>
      <c r="K136" s="303">
        <f t="shared" si="8"/>
        <v>0</v>
      </c>
    </row>
    <row r="137" spans="1:11" s="14" customFormat="1" ht="84.75" hidden="1" thickBot="1">
      <c r="A137" s="104"/>
      <c r="B137" s="121"/>
      <c r="C137" s="113" t="s">
        <v>72</v>
      </c>
      <c r="D137" s="327"/>
      <c r="E137" s="327"/>
      <c r="F137" s="327"/>
      <c r="G137" s="327"/>
      <c r="H137" s="327"/>
      <c r="I137" s="327"/>
      <c r="J137" s="327"/>
      <c r="K137" s="327"/>
    </row>
    <row r="138" spans="1:11" s="14" customFormat="1" ht="35.25" hidden="1" customHeight="1" thickBot="1">
      <c r="A138" s="108"/>
      <c r="B138" s="121"/>
      <c r="C138" s="109" t="s">
        <v>3</v>
      </c>
      <c r="D138" s="302"/>
      <c r="E138" s="302" t="s">
        <v>18</v>
      </c>
      <c r="F138" s="302" t="s">
        <v>18</v>
      </c>
      <c r="G138" s="302">
        <f>D138</f>
        <v>0</v>
      </c>
      <c r="H138" s="302"/>
      <c r="I138" s="302" t="s">
        <v>18</v>
      </c>
      <c r="J138" s="302" t="s">
        <v>18</v>
      </c>
      <c r="K138" s="302">
        <f>H138</f>
        <v>0</v>
      </c>
    </row>
    <row r="139" spans="1:11" s="14" customFormat="1" ht="48.75" hidden="1" thickBot="1">
      <c r="A139" s="108"/>
      <c r="B139" s="121"/>
      <c r="C139" s="109" t="s">
        <v>4</v>
      </c>
      <c r="D139" s="302" t="s">
        <v>18</v>
      </c>
      <c r="E139" s="302"/>
      <c r="F139" s="302"/>
      <c r="G139" s="302"/>
      <c r="H139" s="302" t="s">
        <v>18</v>
      </c>
      <c r="I139" s="302"/>
      <c r="J139" s="302"/>
      <c r="K139" s="302"/>
    </row>
    <row r="140" spans="1:11" s="14" customFormat="1" ht="48.75" hidden="1" thickBot="1">
      <c r="A140" s="110"/>
      <c r="B140" s="78"/>
      <c r="C140" s="109" t="s">
        <v>5</v>
      </c>
      <c r="D140" s="302" t="s">
        <v>18</v>
      </c>
      <c r="E140" s="302"/>
      <c r="F140" s="302"/>
      <c r="G140" s="302"/>
      <c r="H140" s="302" t="s">
        <v>18</v>
      </c>
      <c r="I140" s="302"/>
      <c r="J140" s="302"/>
      <c r="K140" s="302"/>
    </row>
    <row r="141" spans="1:11" s="14" customFormat="1" ht="10.5" hidden="1" customHeight="1" thickBot="1">
      <c r="A141" s="110"/>
      <c r="B141" s="78">
        <v>401000</v>
      </c>
      <c r="C141" s="109" t="s">
        <v>6</v>
      </c>
      <c r="D141" s="302" t="s">
        <v>18</v>
      </c>
      <c r="E141" s="302"/>
      <c r="F141" s="302"/>
      <c r="G141" s="302"/>
      <c r="H141" s="302" t="s">
        <v>18</v>
      </c>
      <c r="I141" s="302"/>
      <c r="J141" s="302"/>
      <c r="K141" s="302"/>
    </row>
    <row r="142" spans="1:11" s="14" customFormat="1" ht="8.25" hidden="1" customHeight="1">
      <c r="A142" s="376"/>
      <c r="B142" s="341">
        <v>602400</v>
      </c>
      <c r="C142" s="377" t="s">
        <v>7</v>
      </c>
      <c r="D142" s="369" t="s">
        <v>18</v>
      </c>
      <c r="E142" s="369"/>
      <c r="F142" s="369"/>
      <c r="G142" s="369"/>
      <c r="H142" s="369" t="s">
        <v>18</v>
      </c>
      <c r="I142" s="369"/>
      <c r="J142" s="369"/>
      <c r="K142" s="369"/>
    </row>
    <row r="143" spans="1:11" s="14" customFormat="1" ht="15.75" hidden="1" thickBot="1">
      <c r="A143" s="376"/>
      <c r="B143" s="342"/>
      <c r="C143" s="378"/>
      <c r="D143" s="370"/>
      <c r="E143" s="370"/>
      <c r="F143" s="370"/>
      <c r="G143" s="370"/>
      <c r="H143" s="370"/>
      <c r="I143" s="370"/>
      <c r="J143" s="370"/>
      <c r="K143" s="370"/>
    </row>
    <row r="144" spans="1:11" s="14" customFormat="1" ht="15.75" hidden="1" thickBot="1">
      <c r="A144" s="108"/>
      <c r="B144" s="123"/>
      <c r="C144" s="115" t="s">
        <v>107</v>
      </c>
      <c r="D144" s="303">
        <f>D138</f>
        <v>0</v>
      </c>
      <c r="E144" s="303" t="str">
        <f t="shared" ref="E144:K144" si="9">E138</f>
        <v>Х</v>
      </c>
      <c r="F144" s="303" t="str">
        <f t="shared" si="9"/>
        <v>Х</v>
      </c>
      <c r="G144" s="303">
        <f t="shared" si="9"/>
        <v>0</v>
      </c>
      <c r="H144" s="303">
        <f t="shared" si="9"/>
        <v>0</v>
      </c>
      <c r="I144" s="303" t="str">
        <f t="shared" si="9"/>
        <v>Х</v>
      </c>
      <c r="J144" s="303" t="str">
        <f t="shared" si="9"/>
        <v>Х</v>
      </c>
      <c r="K144" s="303">
        <f t="shared" si="9"/>
        <v>0</v>
      </c>
    </row>
    <row r="145" spans="1:15" s="14" customFormat="1" ht="14.25" customHeight="1" thickBot="1">
      <c r="A145" s="108"/>
      <c r="B145" s="123"/>
      <c r="C145" s="114" t="s">
        <v>135</v>
      </c>
      <c r="D145" s="303">
        <f>D101</f>
        <v>1329715</v>
      </c>
      <c r="E145" s="303" t="str">
        <f t="shared" ref="E145:K145" si="10">E101</f>
        <v>Х</v>
      </c>
      <c r="F145" s="303" t="str">
        <f t="shared" si="10"/>
        <v>Х</v>
      </c>
      <c r="G145" s="303">
        <f t="shared" si="10"/>
        <v>1329715</v>
      </c>
      <c r="H145" s="303">
        <f t="shared" si="10"/>
        <v>1396201</v>
      </c>
      <c r="I145" s="303" t="str">
        <f t="shared" si="10"/>
        <v>Х</v>
      </c>
      <c r="J145" s="303" t="str">
        <f t="shared" si="10"/>
        <v>Х</v>
      </c>
      <c r="K145" s="303">
        <f t="shared" si="10"/>
        <v>1396201</v>
      </c>
    </row>
    <row r="146" spans="1:15" s="14" customFormat="1" ht="20.25" hidden="1" customHeight="1">
      <c r="A146" s="108"/>
      <c r="B146" s="108"/>
      <c r="C146" s="108"/>
      <c r="D146" s="124"/>
      <c r="E146" s="124"/>
      <c r="F146" s="124"/>
      <c r="G146" s="124"/>
      <c r="H146" s="124"/>
      <c r="I146" s="124"/>
      <c r="J146" s="124"/>
      <c r="K146" s="124"/>
    </row>
    <row r="147" spans="1:15" s="14" customFormat="1" hidden="1">
      <c r="A147" s="108"/>
      <c r="B147" s="108"/>
      <c r="C147" s="108"/>
      <c r="D147" s="124"/>
      <c r="E147" s="124"/>
      <c r="F147" s="124"/>
      <c r="G147" s="124"/>
      <c r="H147" s="124"/>
      <c r="I147" s="124"/>
      <c r="J147" s="124"/>
      <c r="K147" s="124"/>
    </row>
    <row r="148" spans="1:15" s="14" customFormat="1"/>
    <row r="149" spans="1:15" s="14" customFormat="1" ht="18.75">
      <c r="A149" s="127" t="s">
        <v>140</v>
      </c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N149" s="64"/>
      <c r="O149" s="64"/>
    </row>
    <row r="150" spans="1:15" s="14" customFormat="1" ht="27.75" customHeight="1" thickBot="1">
      <c r="A150" s="68" t="s">
        <v>141</v>
      </c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O150" s="99" t="s">
        <v>131</v>
      </c>
    </row>
    <row r="151" spans="1:15" s="14" customFormat="1" ht="23.25" customHeight="1" thickBot="1">
      <c r="A151" s="379"/>
      <c r="B151" s="341" t="s">
        <v>139</v>
      </c>
      <c r="C151" s="341" t="s">
        <v>11</v>
      </c>
      <c r="D151" s="363" t="s">
        <v>128</v>
      </c>
      <c r="E151" s="364"/>
      <c r="F151" s="364"/>
      <c r="G151" s="365"/>
      <c r="H151" s="363" t="s">
        <v>129</v>
      </c>
      <c r="I151" s="364"/>
      <c r="J151" s="364"/>
      <c r="K151" s="364"/>
      <c r="L151" s="380" t="s">
        <v>130</v>
      </c>
      <c r="M151" s="381"/>
      <c r="N151" s="381"/>
      <c r="O151" s="382"/>
    </row>
    <row r="152" spans="1:15" s="14" customFormat="1">
      <c r="A152" s="379"/>
      <c r="B152" s="343"/>
      <c r="C152" s="343"/>
      <c r="D152" s="101" t="s">
        <v>12</v>
      </c>
      <c r="E152" s="341" t="s">
        <v>20</v>
      </c>
      <c r="F152" s="351" t="s">
        <v>14</v>
      </c>
      <c r="G152" s="101" t="s">
        <v>15</v>
      </c>
      <c r="H152" s="101" t="s">
        <v>12</v>
      </c>
      <c r="I152" s="341" t="s">
        <v>20</v>
      </c>
      <c r="J152" s="351" t="s">
        <v>14</v>
      </c>
      <c r="K152" s="101" t="s">
        <v>15</v>
      </c>
      <c r="L152" s="101" t="s">
        <v>12</v>
      </c>
      <c r="M152" s="343" t="s">
        <v>20</v>
      </c>
      <c r="N152" s="352" t="s">
        <v>14</v>
      </c>
      <c r="O152" s="101" t="s">
        <v>15</v>
      </c>
    </row>
    <row r="153" spans="1:15" s="14" customFormat="1" ht="15.75" thickBot="1">
      <c r="A153" s="379"/>
      <c r="B153" s="342"/>
      <c r="C153" s="342"/>
      <c r="D153" s="102" t="s">
        <v>13</v>
      </c>
      <c r="E153" s="342"/>
      <c r="F153" s="360"/>
      <c r="G153" s="102" t="s">
        <v>21</v>
      </c>
      <c r="H153" s="102" t="s">
        <v>13</v>
      </c>
      <c r="I153" s="342"/>
      <c r="J153" s="360"/>
      <c r="K153" s="102" t="s">
        <v>22</v>
      </c>
      <c r="L153" s="102" t="s">
        <v>13</v>
      </c>
      <c r="M153" s="342"/>
      <c r="N153" s="360"/>
      <c r="O153" s="102" t="s">
        <v>23</v>
      </c>
    </row>
    <row r="154" spans="1:15" s="14" customFormat="1" ht="17.25" customHeight="1" thickBot="1">
      <c r="A154" s="77"/>
      <c r="B154" s="126">
        <v>1</v>
      </c>
      <c r="C154" s="63">
        <v>2</v>
      </c>
      <c r="D154" s="63">
        <v>3</v>
      </c>
      <c r="E154" s="63">
        <v>4</v>
      </c>
      <c r="F154" s="63">
        <v>5</v>
      </c>
      <c r="G154" s="63">
        <v>6</v>
      </c>
      <c r="H154" s="63">
        <v>7</v>
      </c>
      <c r="I154" s="63">
        <v>8</v>
      </c>
      <c r="J154" s="63">
        <v>9</v>
      </c>
      <c r="K154" s="63">
        <v>10</v>
      </c>
      <c r="L154" s="63">
        <v>11</v>
      </c>
      <c r="M154" s="63">
        <v>12</v>
      </c>
      <c r="N154" s="63">
        <v>13</v>
      </c>
      <c r="O154" s="63">
        <v>14</v>
      </c>
    </row>
    <row r="155" spans="1:15" s="14" customFormat="1" ht="24.75" thickBot="1">
      <c r="A155" s="328"/>
      <c r="B155" s="126">
        <v>2730</v>
      </c>
      <c r="C155" s="63" t="s">
        <v>74</v>
      </c>
      <c r="D155" s="114"/>
      <c r="E155" s="114"/>
      <c r="F155" s="114"/>
      <c r="G155" s="63">
        <f>D155+E155</f>
        <v>0</v>
      </c>
      <c r="H155" s="303">
        <v>326270</v>
      </c>
      <c r="I155" s="303"/>
      <c r="J155" s="303"/>
      <c r="K155" s="302">
        <f>H155+I155</f>
        <v>326270</v>
      </c>
      <c r="L155" s="302">
        <v>1259200</v>
      </c>
      <c r="M155" s="303"/>
      <c r="N155" s="303"/>
      <c r="O155" s="302">
        <f>L155+M155</f>
        <v>1259200</v>
      </c>
    </row>
    <row r="156" spans="1:15" s="14" customFormat="1" ht="23.25" hidden="1" customHeight="1" thickBot="1">
      <c r="A156" s="359"/>
      <c r="B156" s="78"/>
      <c r="C156" s="128" t="s">
        <v>64</v>
      </c>
      <c r="D156" s="63"/>
      <c r="E156" s="63"/>
      <c r="F156" s="63"/>
      <c r="G156" s="63"/>
      <c r="H156" s="302"/>
      <c r="I156" s="302"/>
      <c r="J156" s="302"/>
      <c r="K156" s="302"/>
      <c r="L156" s="302"/>
      <c r="M156" s="302"/>
      <c r="N156" s="302"/>
      <c r="O156" s="302"/>
    </row>
    <row r="157" spans="1:15" s="14" customFormat="1" ht="36.75" hidden="1" thickBot="1">
      <c r="A157" s="359"/>
      <c r="B157" s="126">
        <v>2240</v>
      </c>
      <c r="C157" s="63" t="s">
        <v>73</v>
      </c>
      <c r="D157" s="63"/>
      <c r="E157" s="63"/>
      <c r="F157" s="63"/>
      <c r="G157" s="63">
        <f>D157+E157</f>
        <v>0</v>
      </c>
      <c r="H157" s="302"/>
      <c r="I157" s="302"/>
      <c r="J157" s="302"/>
      <c r="K157" s="302">
        <f>H157+I157</f>
        <v>0</v>
      </c>
      <c r="L157" s="302"/>
      <c r="M157" s="302"/>
      <c r="N157" s="302"/>
      <c r="O157" s="302">
        <f>L157+M157</f>
        <v>0</v>
      </c>
    </row>
    <row r="158" spans="1:15" s="14" customFormat="1" ht="24.75" hidden="1" thickBot="1">
      <c r="A158" s="359"/>
      <c r="B158" s="126">
        <v>2730</v>
      </c>
      <c r="C158" s="63" t="s">
        <v>74</v>
      </c>
      <c r="D158" s="114"/>
      <c r="E158" s="114"/>
      <c r="F158" s="114"/>
      <c r="G158" s="63">
        <f>D158+E158</f>
        <v>0</v>
      </c>
      <c r="H158" s="303"/>
      <c r="I158" s="303"/>
      <c r="J158" s="303"/>
      <c r="K158" s="302">
        <f>H158+I158</f>
        <v>0</v>
      </c>
      <c r="L158" s="303"/>
      <c r="M158" s="303"/>
      <c r="N158" s="303"/>
      <c r="O158" s="302">
        <f>L158+M158</f>
        <v>0</v>
      </c>
    </row>
    <row r="159" spans="1:15" s="14" customFormat="1" ht="51" hidden="1" customHeight="1" thickBot="1">
      <c r="A159" s="359"/>
      <c r="B159" s="126"/>
      <c r="C159" s="114" t="s">
        <v>75</v>
      </c>
      <c r="D159" s="114">
        <f>D156+D157</f>
        <v>0</v>
      </c>
      <c r="E159" s="114">
        <f t="shared" ref="E159:F159" si="11">E156+E157</f>
        <v>0</v>
      </c>
      <c r="F159" s="114">
        <f t="shared" si="11"/>
        <v>0</v>
      </c>
      <c r="G159" s="114">
        <f>G157+G158</f>
        <v>0</v>
      </c>
      <c r="H159" s="303">
        <f>H156+H157</f>
        <v>0</v>
      </c>
      <c r="I159" s="303">
        <f t="shared" ref="I159:J159" si="12">I156+I157</f>
        <v>0</v>
      </c>
      <c r="J159" s="303">
        <f t="shared" si="12"/>
        <v>0</v>
      </c>
      <c r="K159" s="303">
        <f>K157+K158</f>
        <v>0</v>
      </c>
      <c r="L159" s="303">
        <f>L157+L158</f>
        <v>0</v>
      </c>
      <c r="M159" s="303">
        <f t="shared" ref="M159:N159" si="13">M156+M157</f>
        <v>0</v>
      </c>
      <c r="N159" s="303">
        <f t="shared" si="13"/>
        <v>0</v>
      </c>
      <c r="O159" s="303">
        <f>O157+O158</f>
        <v>0</v>
      </c>
    </row>
    <row r="160" spans="1:15" s="14" customFormat="1" ht="23.25" hidden="1" customHeight="1" thickBot="1">
      <c r="A160" s="359"/>
      <c r="B160" s="78"/>
      <c r="C160" s="128" t="s">
        <v>66</v>
      </c>
      <c r="D160" s="63"/>
      <c r="E160" s="63"/>
      <c r="F160" s="63"/>
      <c r="G160" s="63"/>
      <c r="H160" s="302"/>
      <c r="I160" s="302"/>
      <c r="J160" s="302"/>
      <c r="K160" s="302"/>
      <c r="L160" s="302"/>
      <c r="M160" s="302"/>
      <c r="N160" s="302"/>
      <c r="O160" s="302"/>
    </row>
    <row r="161" spans="1:15" s="14" customFormat="1" ht="36.75" hidden="1" thickBot="1">
      <c r="A161" s="359"/>
      <c r="B161" s="126">
        <v>2240</v>
      </c>
      <c r="C161" s="63" t="s">
        <v>73</v>
      </c>
      <c r="D161" s="63"/>
      <c r="E161" s="63"/>
      <c r="F161" s="63"/>
      <c r="G161" s="63">
        <f>D161+E161</f>
        <v>0</v>
      </c>
      <c r="H161" s="302"/>
      <c r="I161" s="302"/>
      <c r="J161" s="302"/>
      <c r="K161" s="302">
        <f>H161+I161</f>
        <v>0</v>
      </c>
      <c r="L161" s="302"/>
      <c r="M161" s="302"/>
      <c r="N161" s="302"/>
      <c r="O161" s="302">
        <f>L161+M161</f>
        <v>0</v>
      </c>
    </row>
    <row r="162" spans="1:15" s="14" customFormat="1" ht="24.75" hidden="1" thickBot="1">
      <c r="A162" s="359"/>
      <c r="B162" s="126">
        <v>2730</v>
      </c>
      <c r="C162" s="63" t="s">
        <v>74</v>
      </c>
      <c r="D162" s="114"/>
      <c r="E162" s="114"/>
      <c r="F162" s="114"/>
      <c r="G162" s="63">
        <f>D162+E162</f>
        <v>0</v>
      </c>
      <c r="H162" s="303"/>
      <c r="I162" s="303"/>
      <c r="J162" s="303"/>
      <c r="K162" s="302">
        <f>H162+I162</f>
        <v>0</v>
      </c>
      <c r="L162" s="303"/>
      <c r="M162" s="303"/>
      <c r="N162" s="303"/>
      <c r="O162" s="302">
        <f>L162+M162</f>
        <v>0</v>
      </c>
    </row>
    <row r="163" spans="1:15" s="14" customFormat="1" ht="60.75" hidden="1" customHeight="1" thickBot="1">
      <c r="A163" s="359"/>
      <c r="B163" s="126"/>
      <c r="C163" s="114" t="s">
        <v>75</v>
      </c>
      <c r="D163" s="114">
        <f>D160+D161</f>
        <v>0</v>
      </c>
      <c r="E163" s="114">
        <f t="shared" ref="E163:F163" si="14">E160+E161</f>
        <v>0</v>
      </c>
      <c r="F163" s="114">
        <f t="shared" si="14"/>
        <v>0</v>
      </c>
      <c r="G163" s="114">
        <f>G161+G162</f>
        <v>0</v>
      </c>
      <c r="H163" s="303">
        <f>H160+H161</f>
        <v>0</v>
      </c>
      <c r="I163" s="303">
        <f t="shared" ref="I163:J163" si="15">I160+I161</f>
        <v>0</v>
      </c>
      <c r="J163" s="303">
        <f t="shared" si="15"/>
        <v>0</v>
      </c>
      <c r="K163" s="303">
        <f>K161+K162</f>
        <v>0</v>
      </c>
      <c r="L163" s="303">
        <f>L161+L162</f>
        <v>0</v>
      </c>
      <c r="M163" s="303">
        <f t="shared" ref="M163:N163" si="16">M160+M161</f>
        <v>0</v>
      </c>
      <c r="N163" s="303">
        <f t="shared" si="16"/>
        <v>0</v>
      </c>
      <c r="O163" s="303">
        <f>O161+O162</f>
        <v>0</v>
      </c>
    </row>
    <row r="164" spans="1:15" s="14" customFormat="1" ht="23.25" hidden="1" customHeight="1" thickBot="1">
      <c r="A164" s="359"/>
      <c r="B164" s="78"/>
      <c r="C164" s="128" t="s">
        <v>68</v>
      </c>
      <c r="D164" s="63"/>
      <c r="E164" s="63"/>
      <c r="F164" s="63"/>
      <c r="G164" s="63"/>
      <c r="H164" s="302"/>
      <c r="I164" s="302"/>
      <c r="J164" s="302"/>
      <c r="K164" s="302"/>
      <c r="L164" s="302"/>
      <c r="M164" s="302"/>
      <c r="N164" s="302"/>
      <c r="O164" s="302"/>
    </row>
    <row r="165" spans="1:15" s="14" customFormat="1" ht="36.75" hidden="1" thickBot="1">
      <c r="A165" s="359"/>
      <c r="B165" s="126">
        <v>2240</v>
      </c>
      <c r="C165" s="63" t="s">
        <v>73</v>
      </c>
      <c r="D165" s="63"/>
      <c r="E165" s="63"/>
      <c r="F165" s="63"/>
      <c r="G165" s="63">
        <f>D165+E165</f>
        <v>0</v>
      </c>
      <c r="H165" s="302"/>
      <c r="I165" s="302"/>
      <c r="J165" s="302"/>
      <c r="K165" s="302">
        <f>H165+I165</f>
        <v>0</v>
      </c>
      <c r="L165" s="302"/>
      <c r="M165" s="302"/>
      <c r="N165" s="302"/>
      <c r="O165" s="302">
        <f>L165+M165</f>
        <v>0</v>
      </c>
    </row>
    <row r="166" spans="1:15" s="14" customFormat="1" ht="24.75" hidden="1" thickBot="1">
      <c r="A166" s="359"/>
      <c r="B166" s="126">
        <v>2730</v>
      </c>
      <c r="C166" s="63" t="s">
        <v>74</v>
      </c>
      <c r="D166" s="114"/>
      <c r="E166" s="114"/>
      <c r="F166" s="114"/>
      <c r="G166" s="63">
        <f>D166+E166</f>
        <v>0</v>
      </c>
      <c r="H166" s="303"/>
      <c r="I166" s="303"/>
      <c r="J166" s="303"/>
      <c r="K166" s="302">
        <f>H166+I166</f>
        <v>0</v>
      </c>
      <c r="L166" s="303"/>
      <c r="M166" s="303"/>
      <c r="N166" s="303"/>
      <c r="O166" s="302">
        <f>L166+M166</f>
        <v>0</v>
      </c>
    </row>
    <row r="167" spans="1:15" s="14" customFormat="1" ht="63" hidden="1" customHeight="1" thickBot="1">
      <c r="A167" s="359"/>
      <c r="B167" s="126"/>
      <c r="C167" s="114" t="s">
        <v>75</v>
      </c>
      <c r="D167" s="114">
        <f>D164+D165</f>
        <v>0</v>
      </c>
      <c r="E167" s="114">
        <f t="shared" ref="E167:F167" si="17">E164+E165</f>
        <v>0</v>
      </c>
      <c r="F167" s="114">
        <f t="shared" si="17"/>
        <v>0</v>
      </c>
      <c r="G167" s="114">
        <f>G165+G166</f>
        <v>0</v>
      </c>
      <c r="H167" s="303">
        <f>H164+H165</f>
        <v>0</v>
      </c>
      <c r="I167" s="303">
        <f t="shared" ref="I167:J167" si="18">I164+I165</f>
        <v>0</v>
      </c>
      <c r="J167" s="303">
        <f t="shared" si="18"/>
        <v>0</v>
      </c>
      <c r="K167" s="303">
        <f>K165+K166</f>
        <v>0</v>
      </c>
      <c r="L167" s="303">
        <f>L165+L166</f>
        <v>0</v>
      </c>
      <c r="M167" s="303">
        <f t="shared" ref="M167:N167" si="19">M164+M165</f>
        <v>0</v>
      </c>
      <c r="N167" s="303">
        <f t="shared" si="19"/>
        <v>0</v>
      </c>
      <c r="O167" s="303">
        <f>O165+O166</f>
        <v>0</v>
      </c>
    </row>
    <row r="168" spans="1:15" s="14" customFormat="1" ht="23.25" hidden="1" customHeight="1" thickBot="1">
      <c r="A168" s="359"/>
      <c r="B168" s="78"/>
      <c r="C168" s="128" t="s">
        <v>70</v>
      </c>
      <c r="D168" s="63"/>
      <c r="E168" s="63"/>
      <c r="F168" s="63"/>
      <c r="G168" s="63"/>
      <c r="H168" s="302"/>
      <c r="I168" s="302"/>
      <c r="J168" s="302"/>
      <c r="K168" s="302"/>
      <c r="L168" s="302"/>
      <c r="M168" s="302"/>
      <c r="N168" s="302"/>
      <c r="O168" s="302"/>
    </row>
    <row r="169" spans="1:15" s="14" customFormat="1" ht="36.75" hidden="1" thickBot="1">
      <c r="A169" s="359"/>
      <c r="B169" s="126">
        <v>2240</v>
      </c>
      <c r="C169" s="63" t="s">
        <v>73</v>
      </c>
      <c r="D169" s="63"/>
      <c r="E169" s="63"/>
      <c r="F169" s="63"/>
      <c r="G169" s="63">
        <f>D169+E169</f>
        <v>0</v>
      </c>
      <c r="H169" s="302"/>
      <c r="I169" s="302"/>
      <c r="J169" s="302"/>
      <c r="K169" s="302">
        <f>H169+I169</f>
        <v>0</v>
      </c>
      <c r="L169" s="302"/>
      <c r="M169" s="302"/>
      <c r="N169" s="302"/>
      <c r="O169" s="302">
        <f>L169+M169</f>
        <v>0</v>
      </c>
    </row>
    <row r="170" spans="1:15" s="14" customFormat="1" ht="24.75" hidden="1" thickBot="1">
      <c r="A170" s="359"/>
      <c r="B170" s="126">
        <v>2730</v>
      </c>
      <c r="C170" s="63" t="s">
        <v>74</v>
      </c>
      <c r="D170" s="114"/>
      <c r="E170" s="114"/>
      <c r="F170" s="114"/>
      <c r="G170" s="63">
        <f>D170+E170</f>
        <v>0</v>
      </c>
      <c r="H170" s="303"/>
      <c r="I170" s="303"/>
      <c r="J170" s="303"/>
      <c r="K170" s="302">
        <f>H170+I170</f>
        <v>0</v>
      </c>
      <c r="L170" s="303"/>
      <c r="M170" s="303"/>
      <c r="N170" s="303"/>
      <c r="O170" s="302">
        <f>L170+M170</f>
        <v>0</v>
      </c>
    </row>
    <row r="171" spans="1:15" s="14" customFormat="1" ht="15.75" hidden="1" thickBot="1">
      <c r="A171" s="359"/>
      <c r="B171" s="126"/>
      <c r="C171" s="114" t="s">
        <v>75</v>
      </c>
      <c r="D171" s="114">
        <f>D168+D169</f>
        <v>0</v>
      </c>
      <c r="E171" s="114">
        <f t="shared" ref="E171:F171" si="20">E168+E169</f>
        <v>0</v>
      </c>
      <c r="F171" s="114">
        <f t="shared" si="20"/>
        <v>0</v>
      </c>
      <c r="G171" s="114">
        <f>G169+G170</f>
        <v>0</v>
      </c>
      <c r="H171" s="303">
        <f>H168+H169</f>
        <v>0</v>
      </c>
      <c r="I171" s="303">
        <f t="shared" ref="I171:J171" si="21">I168+I169</f>
        <v>0</v>
      </c>
      <c r="J171" s="303">
        <f t="shared" si="21"/>
        <v>0</v>
      </c>
      <c r="K171" s="303">
        <f>K169+K170</f>
        <v>0</v>
      </c>
      <c r="L171" s="303">
        <f>L169+L170</f>
        <v>0</v>
      </c>
      <c r="M171" s="303">
        <f t="shared" ref="M171:N171" si="22">M168+M169</f>
        <v>0</v>
      </c>
      <c r="N171" s="303">
        <f t="shared" si="22"/>
        <v>0</v>
      </c>
      <c r="O171" s="303">
        <f>O169+O170</f>
        <v>0</v>
      </c>
    </row>
    <row r="172" spans="1:15" s="14" customFormat="1" ht="84.75" hidden="1" thickBot="1">
      <c r="A172" s="359"/>
      <c r="B172" s="78"/>
      <c r="C172" s="128" t="s">
        <v>72</v>
      </c>
      <c r="D172" s="63"/>
      <c r="E172" s="63"/>
      <c r="F172" s="63"/>
      <c r="G172" s="63"/>
      <c r="H172" s="302"/>
      <c r="I172" s="302"/>
      <c r="J172" s="302"/>
      <c r="K172" s="302"/>
      <c r="L172" s="302"/>
      <c r="M172" s="302"/>
      <c r="N172" s="302"/>
      <c r="O172" s="302"/>
    </row>
    <row r="173" spans="1:15" s="14" customFormat="1" ht="36.75" hidden="1" thickBot="1">
      <c r="A173" s="359"/>
      <c r="B173" s="126">
        <v>2240</v>
      </c>
      <c r="C173" s="63" t="s">
        <v>73</v>
      </c>
      <c r="D173" s="63"/>
      <c r="E173" s="63"/>
      <c r="F173" s="63"/>
      <c r="G173" s="63">
        <f>D173+E173</f>
        <v>0</v>
      </c>
      <c r="H173" s="302"/>
      <c r="I173" s="302"/>
      <c r="J173" s="302"/>
      <c r="K173" s="302">
        <f>H173+I173</f>
        <v>0</v>
      </c>
      <c r="L173" s="302"/>
      <c r="M173" s="302"/>
      <c r="N173" s="302"/>
      <c r="O173" s="302">
        <f>L173+M173</f>
        <v>0</v>
      </c>
    </row>
    <row r="174" spans="1:15" s="14" customFormat="1" ht="15.75" hidden="1" customHeight="1" thickBot="1">
      <c r="A174" s="359"/>
      <c r="B174" s="126">
        <v>2730</v>
      </c>
      <c r="C174" s="63" t="s">
        <v>74</v>
      </c>
      <c r="D174" s="114"/>
      <c r="E174" s="114"/>
      <c r="F174" s="114"/>
      <c r="G174" s="63">
        <f>D174+E174</f>
        <v>0</v>
      </c>
      <c r="H174" s="303"/>
      <c r="I174" s="303"/>
      <c r="J174" s="303"/>
      <c r="K174" s="302">
        <f>H174+I174</f>
        <v>0</v>
      </c>
      <c r="L174" s="303"/>
      <c r="M174" s="303"/>
      <c r="N174" s="303"/>
      <c r="O174" s="302">
        <f>L174+M174</f>
        <v>0</v>
      </c>
    </row>
    <row r="175" spans="1:15" s="14" customFormat="1" ht="15.75" hidden="1" thickBot="1">
      <c r="A175" s="359"/>
      <c r="B175" s="126"/>
      <c r="C175" s="114" t="s">
        <v>75</v>
      </c>
      <c r="D175" s="114">
        <f>D172+D173</f>
        <v>0</v>
      </c>
      <c r="E175" s="114">
        <f t="shared" ref="E175:F175" si="23">E172+E173</f>
        <v>0</v>
      </c>
      <c r="F175" s="114">
        <f t="shared" si="23"/>
        <v>0</v>
      </c>
      <c r="G175" s="114">
        <f>G173+G174</f>
        <v>0</v>
      </c>
      <c r="H175" s="303">
        <f>H172+H173</f>
        <v>0</v>
      </c>
      <c r="I175" s="303">
        <f t="shared" ref="I175:J175" si="24">I172+I173</f>
        <v>0</v>
      </c>
      <c r="J175" s="303">
        <f t="shared" si="24"/>
        <v>0</v>
      </c>
      <c r="K175" s="303">
        <f>K173+K174</f>
        <v>0</v>
      </c>
      <c r="L175" s="303">
        <f>L173+L174</f>
        <v>0</v>
      </c>
      <c r="M175" s="303">
        <f t="shared" ref="M175:N175" si="25">M172+M173</f>
        <v>0</v>
      </c>
      <c r="N175" s="303">
        <f t="shared" si="25"/>
        <v>0</v>
      </c>
      <c r="O175" s="303">
        <f>O173+O174</f>
        <v>0</v>
      </c>
    </row>
    <row r="176" spans="1:15" s="14" customFormat="1" ht="15.75" thickBot="1">
      <c r="A176" s="110"/>
      <c r="B176" s="126"/>
      <c r="C176" s="114" t="s">
        <v>135</v>
      </c>
      <c r="D176" s="114">
        <v>0</v>
      </c>
      <c r="E176" s="114">
        <v>0</v>
      </c>
      <c r="F176" s="114">
        <v>0</v>
      </c>
      <c r="G176" s="114">
        <v>0</v>
      </c>
      <c r="H176" s="303">
        <f>H155</f>
        <v>326270</v>
      </c>
      <c r="I176" s="303">
        <f t="shared" ref="I176:O176" si="26">I155</f>
        <v>0</v>
      </c>
      <c r="J176" s="303">
        <f t="shared" si="26"/>
        <v>0</v>
      </c>
      <c r="K176" s="303">
        <f t="shared" si="26"/>
        <v>326270</v>
      </c>
      <c r="L176" s="303">
        <f t="shared" si="26"/>
        <v>1259200</v>
      </c>
      <c r="M176" s="303">
        <f t="shared" si="26"/>
        <v>0</v>
      </c>
      <c r="N176" s="303">
        <f t="shared" si="26"/>
        <v>0</v>
      </c>
      <c r="O176" s="303">
        <f t="shared" si="26"/>
        <v>1259200</v>
      </c>
    </row>
    <row r="177" spans="1:15" s="14" customFormat="1"/>
    <row r="178" spans="1:15" s="14" customFormat="1" ht="20.25" customHeight="1" thickBot="1">
      <c r="A178" s="361" t="s">
        <v>142</v>
      </c>
      <c r="B178" s="361"/>
      <c r="C178" s="362"/>
      <c r="D178" s="362"/>
      <c r="E178" s="362"/>
      <c r="F178" s="362"/>
      <c r="G178" s="362"/>
      <c r="H178" s="362"/>
      <c r="I178" s="362"/>
      <c r="J178" s="362"/>
      <c r="K178" s="362"/>
      <c r="L178" s="362"/>
      <c r="M178" s="362"/>
      <c r="N178" s="362"/>
      <c r="O178" s="362"/>
    </row>
    <row r="179" spans="1:15" s="14" customFormat="1" ht="15.75" thickBot="1">
      <c r="A179" s="379"/>
      <c r="B179" s="344" t="s">
        <v>143</v>
      </c>
      <c r="C179" s="366" t="s">
        <v>11</v>
      </c>
      <c r="D179" s="363" t="s">
        <v>128</v>
      </c>
      <c r="E179" s="364"/>
      <c r="F179" s="364"/>
      <c r="G179" s="365"/>
      <c r="H179" s="363" t="s">
        <v>129</v>
      </c>
      <c r="I179" s="364"/>
      <c r="J179" s="364"/>
      <c r="K179" s="365"/>
      <c r="L179" s="363" t="s">
        <v>130</v>
      </c>
      <c r="M179" s="364"/>
      <c r="N179" s="364"/>
      <c r="O179" s="365"/>
    </row>
    <row r="180" spans="1:15" s="14" customFormat="1">
      <c r="A180" s="379"/>
      <c r="B180" s="345"/>
      <c r="C180" s="367"/>
      <c r="D180" s="101" t="s">
        <v>12</v>
      </c>
      <c r="E180" s="341" t="s">
        <v>20</v>
      </c>
      <c r="F180" s="351" t="s">
        <v>14</v>
      </c>
      <c r="G180" s="101" t="s">
        <v>15</v>
      </c>
      <c r="H180" s="101" t="s">
        <v>12</v>
      </c>
      <c r="I180" s="341" t="s">
        <v>20</v>
      </c>
      <c r="J180" s="351" t="s">
        <v>14</v>
      </c>
      <c r="K180" s="101" t="s">
        <v>15</v>
      </c>
      <c r="L180" s="101" t="s">
        <v>12</v>
      </c>
      <c r="M180" s="341" t="s">
        <v>20</v>
      </c>
      <c r="N180" s="351" t="s">
        <v>14</v>
      </c>
      <c r="O180" s="101" t="s">
        <v>15</v>
      </c>
    </row>
    <row r="181" spans="1:15" s="14" customFormat="1" ht="15.75" thickBot="1">
      <c r="A181" s="379"/>
      <c r="B181" s="345"/>
      <c r="C181" s="368"/>
      <c r="D181" s="102" t="s">
        <v>13</v>
      </c>
      <c r="E181" s="342"/>
      <c r="F181" s="360"/>
      <c r="G181" s="102" t="s">
        <v>21</v>
      </c>
      <c r="H181" s="102" t="s">
        <v>13</v>
      </c>
      <c r="I181" s="342"/>
      <c r="J181" s="360"/>
      <c r="K181" s="102" t="s">
        <v>22</v>
      </c>
      <c r="L181" s="102" t="s">
        <v>13</v>
      </c>
      <c r="M181" s="342"/>
      <c r="N181" s="360"/>
      <c r="O181" s="102" t="s">
        <v>23</v>
      </c>
    </row>
    <row r="182" spans="1:15" s="14" customFormat="1" ht="15.75" thickBot="1">
      <c r="A182" s="77"/>
      <c r="B182" s="103">
        <v>1</v>
      </c>
      <c r="C182" s="63">
        <v>2</v>
      </c>
      <c r="D182" s="63">
        <v>3</v>
      </c>
      <c r="E182" s="63">
        <v>4</v>
      </c>
      <c r="F182" s="63">
        <v>5</v>
      </c>
      <c r="G182" s="63">
        <v>6</v>
      </c>
      <c r="H182" s="63">
        <v>7</v>
      </c>
      <c r="I182" s="63">
        <v>8</v>
      </c>
      <c r="J182" s="63">
        <v>9</v>
      </c>
      <c r="K182" s="63">
        <v>10</v>
      </c>
      <c r="L182" s="63">
        <v>11</v>
      </c>
      <c r="M182" s="63">
        <v>12</v>
      </c>
      <c r="N182" s="63">
        <v>13</v>
      </c>
      <c r="O182" s="63">
        <v>14</v>
      </c>
    </row>
    <row r="183" spans="1:15" s="14" customFormat="1" ht="15.75" thickBot="1">
      <c r="A183" s="108"/>
      <c r="B183" s="105"/>
      <c r="C183" s="109"/>
      <c r="D183" s="109"/>
      <c r="E183" s="109"/>
      <c r="F183" s="109"/>
      <c r="G183" s="109"/>
      <c r="H183" s="109"/>
      <c r="I183" s="109"/>
      <c r="J183" s="109"/>
      <c r="K183" s="109"/>
      <c r="L183" s="63"/>
      <c r="M183" s="109"/>
      <c r="N183" s="109"/>
      <c r="O183" s="109"/>
    </row>
    <row r="184" spans="1:15" s="14" customFormat="1" ht="15.75" thickBot="1">
      <c r="A184" s="108"/>
      <c r="B184" s="112"/>
      <c r="C184" s="111"/>
      <c r="D184" s="114"/>
      <c r="E184" s="114"/>
      <c r="F184" s="114"/>
      <c r="G184" s="114"/>
      <c r="H184" s="114"/>
      <c r="I184" s="114"/>
      <c r="J184" s="114"/>
      <c r="K184" s="114"/>
      <c r="L184" s="63"/>
      <c r="M184" s="114"/>
      <c r="N184" s="114"/>
      <c r="O184" s="114"/>
    </row>
    <row r="185" spans="1:15" s="14" customFormat="1" ht="15" customHeight="1" thickBot="1">
      <c r="A185" s="110"/>
      <c r="B185" s="129"/>
      <c r="C185" s="114" t="s">
        <v>135</v>
      </c>
      <c r="D185" s="114"/>
      <c r="E185" s="114"/>
      <c r="F185" s="114"/>
      <c r="G185" s="114"/>
      <c r="H185" s="114"/>
      <c r="I185" s="114"/>
      <c r="J185" s="114"/>
      <c r="K185" s="114"/>
      <c r="L185" s="63"/>
      <c r="M185" s="114"/>
      <c r="N185" s="114"/>
      <c r="O185" s="114"/>
    </row>
    <row r="186" spans="1:15" s="14" customFormat="1" ht="20.25" customHeight="1"/>
    <row r="187" spans="1:15" s="14" customFormat="1" ht="18.75">
      <c r="A187" s="334" t="s">
        <v>144</v>
      </c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</row>
    <row r="188" spans="1:15" s="14" customFormat="1" ht="16.5" customHeight="1" thickBot="1">
      <c r="K188" s="99" t="s">
        <v>131</v>
      </c>
    </row>
    <row r="189" spans="1:15" s="14" customFormat="1" ht="15.75" customHeight="1" thickBot="1">
      <c r="A189" s="379"/>
      <c r="B189" s="341" t="s">
        <v>139</v>
      </c>
      <c r="C189" s="341" t="s">
        <v>11</v>
      </c>
      <c r="D189" s="363" t="s">
        <v>52</v>
      </c>
      <c r="E189" s="364"/>
      <c r="F189" s="364"/>
      <c r="G189" s="365"/>
      <c r="H189" s="363" t="s">
        <v>136</v>
      </c>
      <c r="I189" s="364"/>
      <c r="J189" s="364"/>
      <c r="K189" s="365"/>
      <c r="L189" s="130"/>
      <c r="M189" s="130"/>
      <c r="N189" s="130"/>
    </row>
    <row r="190" spans="1:15" s="14" customFormat="1" ht="41.25" customHeight="1" thickBot="1">
      <c r="A190" s="379"/>
      <c r="B190" s="343"/>
      <c r="C190" s="343"/>
      <c r="D190" s="101" t="s">
        <v>12</v>
      </c>
      <c r="E190" s="341" t="s">
        <v>20</v>
      </c>
      <c r="F190" s="351" t="s">
        <v>14</v>
      </c>
      <c r="G190" s="101" t="s">
        <v>137</v>
      </c>
      <c r="H190" s="101" t="s">
        <v>12</v>
      </c>
      <c r="I190" s="341" t="s">
        <v>20</v>
      </c>
      <c r="J190" s="351" t="s">
        <v>14</v>
      </c>
      <c r="K190" s="101" t="s">
        <v>138</v>
      </c>
      <c r="L190" s="130"/>
      <c r="M190" s="130"/>
      <c r="N190" s="130"/>
    </row>
    <row r="191" spans="1:15" s="14" customFormat="1" ht="33.75" hidden="1" customHeight="1" thickBot="1">
      <c r="A191" s="379"/>
      <c r="B191" s="342"/>
      <c r="C191" s="342"/>
      <c r="D191" s="102" t="s">
        <v>13</v>
      </c>
      <c r="E191" s="342"/>
      <c r="F191" s="360"/>
      <c r="G191" s="102" t="s">
        <v>16</v>
      </c>
      <c r="H191" s="102" t="s">
        <v>13</v>
      </c>
      <c r="I191" s="342"/>
      <c r="J191" s="360"/>
      <c r="K191" s="102" t="s">
        <v>17</v>
      </c>
      <c r="L191" s="130"/>
      <c r="M191" s="130"/>
      <c r="N191" s="130"/>
    </row>
    <row r="192" spans="1:15" s="14" customFormat="1" ht="11.25" customHeight="1" thickBot="1">
      <c r="A192" s="77"/>
      <c r="B192" s="119">
        <v>1</v>
      </c>
      <c r="C192" s="120">
        <v>2</v>
      </c>
      <c r="D192" s="120">
        <v>3</v>
      </c>
      <c r="E192" s="120">
        <v>4</v>
      </c>
      <c r="F192" s="120">
        <v>5</v>
      </c>
      <c r="G192" s="120">
        <v>6</v>
      </c>
      <c r="H192" s="120">
        <v>7</v>
      </c>
      <c r="I192" s="120">
        <v>8</v>
      </c>
      <c r="J192" s="120">
        <v>9</v>
      </c>
      <c r="K192" s="120">
        <v>10</v>
      </c>
      <c r="L192" s="130"/>
      <c r="M192" s="130"/>
      <c r="N192" s="130"/>
    </row>
    <row r="193" spans="1:14" s="14" customFormat="1" ht="26.25" customHeight="1" thickBot="1">
      <c r="A193" s="359"/>
      <c r="B193" s="126">
        <v>2730</v>
      </c>
      <c r="C193" s="63" t="s">
        <v>74</v>
      </c>
      <c r="D193" s="302">
        <v>1329715</v>
      </c>
      <c r="E193" s="303"/>
      <c r="F193" s="303"/>
      <c r="G193" s="302">
        <f>D193+E193</f>
        <v>1329715</v>
      </c>
      <c r="H193" s="302">
        <v>1396201</v>
      </c>
      <c r="I193" s="303"/>
      <c r="J193" s="303"/>
      <c r="K193" s="302">
        <f>H193+I193</f>
        <v>1396201</v>
      </c>
      <c r="L193" s="130"/>
      <c r="M193" s="130"/>
      <c r="N193" s="130"/>
    </row>
    <row r="194" spans="1:14" s="14" customFormat="1" ht="18" customHeight="1" thickBot="1">
      <c r="A194" s="359"/>
      <c r="B194" s="126"/>
      <c r="C194" s="114" t="s">
        <v>135</v>
      </c>
      <c r="D194" s="303">
        <f>D193</f>
        <v>1329715</v>
      </c>
      <c r="E194" s="303">
        <f t="shared" ref="E194:K194" si="27">E193</f>
        <v>0</v>
      </c>
      <c r="F194" s="303">
        <f t="shared" si="27"/>
        <v>0</v>
      </c>
      <c r="G194" s="303">
        <f t="shared" si="27"/>
        <v>1329715</v>
      </c>
      <c r="H194" s="303">
        <f t="shared" si="27"/>
        <v>1396201</v>
      </c>
      <c r="I194" s="303">
        <f t="shared" si="27"/>
        <v>0</v>
      </c>
      <c r="J194" s="303">
        <f t="shared" si="27"/>
        <v>0</v>
      </c>
      <c r="K194" s="303">
        <f t="shared" si="27"/>
        <v>1396201</v>
      </c>
      <c r="L194" s="130"/>
      <c r="M194" s="130"/>
      <c r="N194" s="130"/>
    </row>
    <row r="195" spans="1:14" s="14" customFormat="1" ht="6" customHeight="1">
      <c r="A195" s="131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</row>
    <row r="196" spans="1:14" s="14" customFormat="1" ht="13.5" customHeight="1">
      <c r="A196" s="334" t="s">
        <v>145</v>
      </c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</row>
    <row r="197" spans="1:14" s="14" customFormat="1" ht="11.25" customHeight="1" thickBot="1">
      <c r="A197" s="130"/>
      <c r="B197" s="132"/>
      <c r="C197" s="130"/>
      <c r="D197" s="130"/>
      <c r="E197" s="130"/>
      <c r="F197" s="130"/>
      <c r="G197" s="130"/>
      <c r="H197" s="130"/>
      <c r="I197" s="130"/>
      <c r="J197" s="130"/>
      <c r="K197" s="99" t="s">
        <v>131</v>
      </c>
      <c r="L197" s="130"/>
      <c r="M197" s="130"/>
      <c r="N197" s="130"/>
    </row>
    <row r="198" spans="1:14" s="14" customFormat="1" ht="15.75" thickBot="1">
      <c r="A198" s="379"/>
      <c r="B198" s="344" t="s">
        <v>143</v>
      </c>
      <c r="C198" s="341" t="s">
        <v>11</v>
      </c>
      <c r="D198" s="363" t="s">
        <v>52</v>
      </c>
      <c r="E198" s="364"/>
      <c r="F198" s="364"/>
      <c r="G198" s="365"/>
      <c r="H198" s="363" t="s">
        <v>136</v>
      </c>
      <c r="I198" s="364"/>
      <c r="J198" s="364"/>
      <c r="K198" s="365"/>
      <c r="L198" s="130"/>
      <c r="M198" s="130"/>
      <c r="N198" s="130"/>
    </row>
    <row r="199" spans="1:14" s="14" customFormat="1">
      <c r="A199" s="379"/>
      <c r="B199" s="345"/>
      <c r="C199" s="343"/>
      <c r="D199" s="101" t="s">
        <v>12</v>
      </c>
      <c r="E199" s="341" t="s">
        <v>20</v>
      </c>
      <c r="F199" s="351" t="s">
        <v>14</v>
      </c>
      <c r="G199" s="101" t="s">
        <v>15</v>
      </c>
      <c r="H199" s="101" t="s">
        <v>12</v>
      </c>
      <c r="I199" s="341" t="s">
        <v>20</v>
      </c>
      <c r="J199" s="351" t="s">
        <v>14</v>
      </c>
      <c r="K199" s="101" t="s">
        <v>15</v>
      </c>
      <c r="L199" s="130"/>
      <c r="M199" s="130"/>
      <c r="N199" s="130"/>
    </row>
    <row r="200" spans="1:14" s="14" customFormat="1" ht="15.75" thickBot="1">
      <c r="A200" s="379"/>
      <c r="B200" s="345"/>
      <c r="C200" s="342"/>
      <c r="D200" s="102" t="s">
        <v>13</v>
      </c>
      <c r="E200" s="342"/>
      <c r="F200" s="360"/>
      <c r="G200" s="102" t="s">
        <v>21</v>
      </c>
      <c r="H200" s="102" t="s">
        <v>13</v>
      </c>
      <c r="I200" s="342"/>
      <c r="J200" s="360"/>
      <c r="K200" s="102" t="s">
        <v>22</v>
      </c>
      <c r="L200" s="130"/>
      <c r="M200" s="130"/>
      <c r="N200" s="130"/>
    </row>
    <row r="201" spans="1:14" s="14" customFormat="1" ht="15.75" thickBot="1">
      <c r="A201" s="77"/>
      <c r="B201" s="126">
        <v>1</v>
      </c>
      <c r="C201" s="63">
        <v>2</v>
      </c>
      <c r="D201" s="63">
        <v>3</v>
      </c>
      <c r="E201" s="63">
        <v>4</v>
      </c>
      <c r="F201" s="63">
        <v>5</v>
      </c>
      <c r="G201" s="63">
        <v>6</v>
      </c>
      <c r="H201" s="63">
        <v>7</v>
      </c>
      <c r="I201" s="63">
        <v>8</v>
      </c>
      <c r="J201" s="63">
        <v>9</v>
      </c>
      <c r="K201" s="63">
        <v>10</v>
      </c>
      <c r="L201" s="130"/>
      <c r="M201" s="130"/>
      <c r="N201" s="130"/>
    </row>
    <row r="202" spans="1:14" s="14" customFormat="1" ht="15.75" thickBot="1">
      <c r="A202" s="110"/>
      <c r="B202" s="78"/>
      <c r="C202" s="63"/>
      <c r="D202" s="63"/>
      <c r="E202" s="63"/>
      <c r="F202" s="63"/>
      <c r="G202" s="63"/>
      <c r="H202" s="63"/>
      <c r="I202" s="63"/>
      <c r="J202" s="63"/>
      <c r="K202" s="63"/>
      <c r="L202" s="130"/>
      <c r="M202" s="130"/>
      <c r="N202" s="130"/>
    </row>
    <row r="203" spans="1:14" s="14" customFormat="1" ht="15.75" thickBot="1">
      <c r="A203" s="110"/>
      <c r="B203" s="126"/>
      <c r="C203" s="63"/>
      <c r="D203" s="114"/>
      <c r="E203" s="114"/>
      <c r="F203" s="114"/>
      <c r="G203" s="114"/>
      <c r="H203" s="114"/>
      <c r="I203" s="114"/>
      <c r="J203" s="114"/>
      <c r="K203" s="114"/>
      <c r="L203" s="130"/>
      <c r="M203" s="130"/>
      <c r="N203" s="130"/>
    </row>
    <row r="204" spans="1:14" s="14" customFormat="1" ht="15.75" thickBot="1">
      <c r="A204" s="110"/>
      <c r="B204" s="126"/>
      <c r="C204" s="63"/>
      <c r="D204" s="114"/>
      <c r="E204" s="114"/>
      <c r="F204" s="114"/>
      <c r="G204" s="114"/>
      <c r="H204" s="114"/>
      <c r="I204" s="114"/>
      <c r="J204" s="114"/>
      <c r="K204" s="114"/>
      <c r="L204" s="130"/>
      <c r="M204" s="130"/>
      <c r="N204" s="130"/>
    </row>
    <row r="205" spans="1:14" s="14" customFormat="1" ht="15.75" thickBot="1">
      <c r="A205" s="110"/>
      <c r="B205" s="126"/>
      <c r="C205" s="114" t="s">
        <v>135</v>
      </c>
      <c r="D205" s="114"/>
      <c r="E205" s="114"/>
      <c r="F205" s="114"/>
      <c r="G205" s="114"/>
      <c r="H205" s="114"/>
      <c r="I205" s="114"/>
      <c r="J205" s="114"/>
      <c r="K205" s="114"/>
      <c r="L205" s="130"/>
      <c r="M205" s="130"/>
      <c r="N205" s="130"/>
    </row>
    <row r="206" spans="1:14" s="14" customFormat="1" ht="9.75" customHeight="1">
      <c r="A206" s="131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</row>
    <row r="207" spans="1:14" s="14" customFormat="1" ht="18.75">
      <c r="A207" s="334" t="s">
        <v>146</v>
      </c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</row>
    <row r="208" spans="1:14" s="14" customFormat="1" ht="18.75">
      <c r="A208" s="334" t="s">
        <v>147</v>
      </c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</row>
    <row r="209" spans="1:14" s="14" customFormat="1" ht="11.25" customHeight="1" thickBot="1">
      <c r="A209" s="130"/>
      <c r="B209" s="132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99" t="s">
        <v>131</v>
      </c>
    </row>
    <row r="210" spans="1:14" s="14" customFormat="1" ht="13.5" customHeight="1" thickBot="1">
      <c r="A210" s="353" t="s">
        <v>33</v>
      </c>
      <c r="B210" s="355" t="s">
        <v>148</v>
      </c>
      <c r="C210" s="348" t="s">
        <v>128</v>
      </c>
      <c r="D210" s="349"/>
      <c r="E210" s="349"/>
      <c r="F210" s="350"/>
      <c r="G210" s="348" t="s">
        <v>129</v>
      </c>
      <c r="H210" s="349"/>
      <c r="I210" s="349"/>
      <c r="J210" s="350"/>
      <c r="K210" s="348" t="s">
        <v>130</v>
      </c>
      <c r="L210" s="349"/>
      <c r="M210" s="349"/>
      <c r="N210" s="350"/>
    </row>
    <row r="211" spans="1:14" s="14" customFormat="1" ht="21" customHeight="1">
      <c r="A211" s="354"/>
      <c r="B211" s="356"/>
      <c r="C211" s="133" t="s">
        <v>12</v>
      </c>
      <c r="D211" s="341" t="s">
        <v>20</v>
      </c>
      <c r="E211" s="351" t="s">
        <v>14</v>
      </c>
      <c r="F211" s="101" t="s">
        <v>15</v>
      </c>
      <c r="G211" s="101" t="s">
        <v>12</v>
      </c>
      <c r="H211" s="341" t="s">
        <v>20</v>
      </c>
      <c r="I211" s="351" t="s">
        <v>14</v>
      </c>
      <c r="J211" s="101" t="s">
        <v>15</v>
      </c>
      <c r="K211" s="101" t="s">
        <v>12</v>
      </c>
      <c r="L211" s="341" t="s">
        <v>20</v>
      </c>
      <c r="M211" s="351" t="s">
        <v>14</v>
      </c>
      <c r="N211" s="133" t="s">
        <v>15</v>
      </c>
    </row>
    <row r="212" spans="1:14" s="14" customFormat="1" ht="15" customHeight="1">
      <c r="A212" s="354"/>
      <c r="B212" s="356"/>
      <c r="C212" s="300" t="s">
        <v>13</v>
      </c>
      <c r="D212" s="343"/>
      <c r="E212" s="352"/>
      <c r="F212" s="301" t="s">
        <v>21</v>
      </c>
      <c r="G212" s="301" t="s">
        <v>13</v>
      </c>
      <c r="H212" s="343"/>
      <c r="I212" s="352"/>
      <c r="J212" s="301" t="s">
        <v>22</v>
      </c>
      <c r="K212" s="301" t="s">
        <v>13</v>
      </c>
      <c r="L212" s="343"/>
      <c r="M212" s="352"/>
      <c r="N212" s="300" t="s">
        <v>23</v>
      </c>
    </row>
    <row r="213" spans="1:14" s="14" customFormat="1" ht="11.25" customHeight="1">
      <c r="A213" s="274">
        <v>1</v>
      </c>
      <c r="B213" s="320">
        <v>2</v>
      </c>
      <c r="C213" s="320">
        <v>3</v>
      </c>
      <c r="D213" s="320">
        <v>4</v>
      </c>
      <c r="E213" s="320">
        <v>5</v>
      </c>
      <c r="F213" s="320">
        <v>6</v>
      </c>
      <c r="G213" s="320">
        <v>7</v>
      </c>
      <c r="H213" s="320">
        <v>8</v>
      </c>
      <c r="I213" s="320">
        <v>9</v>
      </c>
      <c r="J213" s="320">
        <v>10</v>
      </c>
      <c r="K213" s="320">
        <v>11</v>
      </c>
      <c r="L213" s="320">
        <v>12</v>
      </c>
      <c r="M213" s="320">
        <v>13</v>
      </c>
      <c r="N213" s="320">
        <v>14</v>
      </c>
    </row>
    <row r="214" spans="1:14" s="14" customFormat="1" ht="168.75" customHeight="1" thickBot="1">
      <c r="A214" s="277"/>
      <c r="B214" s="488" t="s">
        <v>236</v>
      </c>
      <c r="C214" s="316"/>
      <c r="D214" s="316"/>
      <c r="E214" s="316"/>
      <c r="F214" s="316"/>
      <c r="G214" s="316">
        <v>326270</v>
      </c>
      <c r="H214" s="316"/>
      <c r="I214" s="316"/>
      <c r="J214" s="316">
        <f>G214</f>
        <v>326270</v>
      </c>
      <c r="K214" s="317">
        <v>1259200</v>
      </c>
      <c r="L214" s="318"/>
      <c r="M214" s="319"/>
      <c r="N214" s="316">
        <f>K214</f>
        <v>1259200</v>
      </c>
    </row>
    <row r="215" spans="1:14" s="14" customFormat="1" ht="62.25" hidden="1" customHeight="1" thickBot="1">
      <c r="A215" s="346" t="s">
        <v>63</v>
      </c>
      <c r="B215" s="371" t="s">
        <v>76</v>
      </c>
      <c r="C215" s="371"/>
      <c r="D215" s="371"/>
      <c r="E215" s="371"/>
      <c r="F215" s="371"/>
      <c r="G215" s="371"/>
      <c r="H215" s="371"/>
      <c r="I215" s="371"/>
      <c r="J215" s="371"/>
      <c r="K215" s="371"/>
      <c r="L215" s="371"/>
      <c r="M215" s="371"/>
      <c r="N215" s="372"/>
    </row>
    <row r="216" spans="1:14" s="14" customFormat="1" ht="28.5" hidden="1" customHeight="1" thickBot="1">
      <c r="A216" s="347"/>
      <c r="B216" s="134" t="s">
        <v>159</v>
      </c>
      <c r="C216" s="134"/>
      <c r="D216" s="134"/>
      <c r="E216" s="134"/>
      <c r="F216" s="134"/>
      <c r="G216" s="134"/>
      <c r="H216" s="134"/>
      <c r="I216" s="134"/>
      <c r="J216" s="134"/>
      <c r="K216" s="136"/>
      <c r="L216" s="185"/>
      <c r="M216" s="186"/>
      <c r="N216" s="134">
        <f>K216</f>
        <v>0</v>
      </c>
    </row>
    <row r="217" spans="1:14" s="14" customFormat="1" ht="63.75" hidden="1" customHeight="1" thickBot="1">
      <c r="A217" s="346" t="s">
        <v>65</v>
      </c>
      <c r="B217" s="373" t="s">
        <v>77</v>
      </c>
      <c r="C217" s="374"/>
      <c r="D217" s="374"/>
      <c r="E217" s="374"/>
      <c r="F217" s="374"/>
      <c r="G217" s="374"/>
      <c r="H217" s="374"/>
      <c r="I217" s="374"/>
      <c r="J217" s="374"/>
      <c r="K217" s="374"/>
      <c r="L217" s="374"/>
      <c r="M217" s="374"/>
      <c r="N217" s="375"/>
    </row>
    <row r="218" spans="1:14" s="14" customFormat="1" ht="18" hidden="1" customHeight="1" thickBot="1">
      <c r="A218" s="347"/>
      <c r="B218" s="137" t="s">
        <v>160</v>
      </c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  <c r="M218" s="187"/>
      <c r="N218" s="187">
        <f>K218</f>
        <v>0</v>
      </c>
    </row>
    <row r="219" spans="1:14" s="14" customFormat="1" ht="86.25" hidden="1" customHeight="1" thickBot="1">
      <c r="A219" s="346" t="s">
        <v>67</v>
      </c>
      <c r="B219" s="357" t="s">
        <v>78</v>
      </c>
      <c r="C219" s="357"/>
      <c r="D219" s="357"/>
      <c r="E219" s="357"/>
      <c r="F219" s="357"/>
      <c r="G219" s="357"/>
      <c r="H219" s="357"/>
      <c r="I219" s="357"/>
      <c r="J219" s="357"/>
      <c r="K219" s="357"/>
      <c r="L219" s="357"/>
      <c r="M219" s="357"/>
      <c r="N219" s="358"/>
    </row>
    <row r="220" spans="1:14" s="14" customFormat="1" ht="60.75" hidden="1" thickBot="1">
      <c r="A220" s="347"/>
      <c r="B220" s="138" t="s">
        <v>161</v>
      </c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>
        <f>K220</f>
        <v>0</v>
      </c>
    </row>
    <row r="221" spans="1:14" s="14" customFormat="1" ht="15.75" hidden="1" thickBot="1">
      <c r="A221" s="346" t="s">
        <v>69</v>
      </c>
      <c r="B221" s="357" t="s">
        <v>79</v>
      </c>
      <c r="C221" s="357"/>
      <c r="D221" s="357"/>
      <c r="E221" s="357"/>
      <c r="F221" s="357"/>
      <c r="G221" s="357"/>
      <c r="H221" s="357"/>
      <c r="I221" s="357"/>
      <c r="J221" s="357"/>
      <c r="K221" s="357"/>
      <c r="L221" s="357"/>
      <c r="M221" s="357"/>
      <c r="N221" s="358"/>
    </row>
    <row r="222" spans="1:14" s="14" customFormat="1" ht="60.75" hidden="1" thickBot="1">
      <c r="A222" s="347"/>
      <c r="B222" s="138" t="s">
        <v>162</v>
      </c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  <c r="M222" s="187"/>
      <c r="N222" s="187">
        <f>K222</f>
        <v>0</v>
      </c>
    </row>
    <row r="223" spans="1:14" s="14" customFormat="1" ht="15.75" hidden="1" thickBot="1">
      <c r="A223" s="346" t="s">
        <v>71</v>
      </c>
      <c r="B223" s="357" t="s">
        <v>80</v>
      </c>
      <c r="C223" s="357"/>
      <c r="D223" s="357"/>
      <c r="E223" s="357"/>
      <c r="F223" s="357"/>
      <c r="G223" s="357"/>
      <c r="H223" s="357"/>
      <c r="I223" s="357"/>
      <c r="J223" s="357"/>
      <c r="K223" s="357"/>
      <c r="L223" s="357"/>
      <c r="M223" s="357"/>
      <c r="N223" s="358"/>
    </row>
    <row r="224" spans="1:14" s="14" customFormat="1" ht="72.75" hidden="1" thickBot="1">
      <c r="A224" s="347"/>
      <c r="B224" s="150" t="s">
        <v>163</v>
      </c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>
        <f>K224</f>
        <v>0</v>
      </c>
    </row>
    <row r="225" spans="1:14" s="14" customFormat="1" ht="15.75" thickBot="1">
      <c r="A225" s="139"/>
      <c r="B225" s="138" t="s">
        <v>135</v>
      </c>
      <c r="C225" s="321">
        <f>C214</f>
        <v>0</v>
      </c>
      <c r="D225" s="322">
        <f t="shared" ref="D225:N225" si="28">D214</f>
        <v>0</v>
      </c>
      <c r="E225" s="322">
        <f t="shared" si="28"/>
        <v>0</v>
      </c>
      <c r="F225" s="322">
        <f t="shared" si="28"/>
        <v>0</v>
      </c>
      <c r="G225" s="323">
        <f t="shared" si="28"/>
        <v>326270</v>
      </c>
      <c r="H225" s="321">
        <f t="shared" si="28"/>
        <v>0</v>
      </c>
      <c r="I225" s="322">
        <f t="shared" si="28"/>
        <v>0</v>
      </c>
      <c r="J225" s="324">
        <f t="shared" si="28"/>
        <v>326270</v>
      </c>
      <c r="K225" s="325">
        <f t="shared" si="28"/>
        <v>1259200</v>
      </c>
      <c r="L225" s="326">
        <f t="shared" si="28"/>
        <v>0</v>
      </c>
      <c r="M225" s="322">
        <f t="shared" si="28"/>
        <v>0</v>
      </c>
      <c r="N225" s="323">
        <f t="shared" si="28"/>
        <v>1259200</v>
      </c>
    </row>
    <row r="226" spans="1:14" s="14" customFormat="1" ht="14.25" customHeight="1">
      <c r="A226" s="132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</row>
    <row r="227" spans="1:14" s="14" customFormat="1" ht="15.75" hidden="1">
      <c r="A227" s="131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</row>
    <row r="228" spans="1:14" s="14" customFormat="1" ht="24.75" customHeight="1">
      <c r="A228" s="334" t="s">
        <v>149</v>
      </c>
      <c r="B228" s="334"/>
      <c r="C228" s="334"/>
      <c r="D228" s="334"/>
      <c r="E228" s="334"/>
      <c r="F228" s="334"/>
      <c r="G228" s="334"/>
      <c r="H228" s="334"/>
      <c r="I228" s="334"/>
      <c r="J228" s="334"/>
      <c r="K228" s="334"/>
      <c r="L228" s="334"/>
      <c r="M228" s="334"/>
      <c r="N228" s="334"/>
    </row>
    <row r="229" spans="1:14" s="14" customFormat="1" ht="16.5" customHeight="1" thickBot="1">
      <c r="A229" s="130"/>
      <c r="B229" s="132"/>
      <c r="C229" s="130"/>
      <c r="D229" s="130"/>
      <c r="E229" s="130"/>
      <c r="F229" s="130"/>
      <c r="G229" s="130"/>
      <c r="H229" s="130"/>
      <c r="I229" s="130"/>
      <c r="J229" s="99" t="s">
        <v>150</v>
      </c>
      <c r="K229" s="130"/>
      <c r="L229" s="130"/>
      <c r="M229" s="130"/>
      <c r="N229" s="130"/>
    </row>
    <row r="230" spans="1:14" s="14" customFormat="1" ht="14.25" customHeight="1" thickBot="1">
      <c r="A230" s="353" t="s">
        <v>33</v>
      </c>
      <c r="B230" s="400" t="s">
        <v>148</v>
      </c>
      <c r="C230" s="363" t="s">
        <v>52</v>
      </c>
      <c r="D230" s="364"/>
      <c r="E230" s="364"/>
      <c r="F230" s="365"/>
      <c r="G230" s="363" t="s">
        <v>136</v>
      </c>
      <c r="H230" s="364"/>
      <c r="I230" s="364"/>
      <c r="J230" s="365"/>
      <c r="K230" s="130"/>
      <c r="L230" s="130"/>
      <c r="M230" s="130"/>
      <c r="N230" s="130"/>
    </row>
    <row r="231" spans="1:14" s="14" customFormat="1" ht="24.75" customHeight="1">
      <c r="A231" s="354"/>
      <c r="B231" s="401"/>
      <c r="C231" s="268" t="s">
        <v>12</v>
      </c>
      <c r="D231" s="403" t="s">
        <v>20</v>
      </c>
      <c r="E231" s="405" t="s">
        <v>14</v>
      </c>
      <c r="F231" s="266" t="s">
        <v>15</v>
      </c>
      <c r="G231" s="106" t="s">
        <v>12</v>
      </c>
      <c r="H231" s="403" t="s">
        <v>20</v>
      </c>
      <c r="I231" s="405" t="s">
        <v>14</v>
      </c>
      <c r="J231" s="266" t="s">
        <v>15</v>
      </c>
      <c r="K231" s="130"/>
      <c r="L231" s="130"/>
      <c r="M231" s="130"/>
      <c r="N231" s="130"/>
    </row>
    <row r="232" spans="1:14" s="14" customFormat="1" ht="12" customHeight="1" thickBot="1">
      <c r="A232" s="399"/>
      <c r="B232" s="402"/>
      <c r="C232" s="269" t="s">
        <v>13</v>
      </c>
      <c r="D232" s="404"/>
      <c r="E232" s="406"/>
      <c r="F232" s="267" t="s">
        <v>21</v>
      </c>
      <c r="G232" s="107" t="s">
        <v>13</v>
      </c>
      <c r="H232" s="404"/>
      <c r="I232" s="406"/>
      <c r="J232" s="267" t="s">
        <v>22</v>
      </c>
      <c r="K232" s="130"/>
      <c r="L232" s="130"/>
      <c r="M232" s="130"/>
      <c r="N232" s="130"/>
    </row>
    <row r="233" spans="1:14" s="14" customFormat="1" ht="12.75" customHeight="1" thickBot="1">
      <c r="A233" s="154">
        <v>1</v>
      </c>
      <c r="B233" s="155">
        <v>2</v>
      </c>
      <c r="C233" s="155">
        <v>3</v>
      </c>
      <c r="D233" s="155">
        <v>4</v>
      </c>
      <c r="E233" s="155">
        <v>5</v>
      </c>
      <c r="F233" s="155">
        <v>6</v>
      </c>
      <c r="G233" s="155">
        <v>7</v>
      </c>
      <c r="H233" s="155">
        <v>8</v>
      </c>
      <c r="I233" s="155">
        <v>9</v>
      </c>
      <c r="J233" s="155">
        <v>10</v>
      </c>
      <c r="K233" s="130"/>
      <c r="L233" s="130"/>
      <c r="M233" s="130"/>
      <c r="N233" s="130"/>
    </row>
    <row r="234" spans="1:14" s="14" customFormat="1" ht="168.75" customHeight="1" thickBot="1">
      <c r="A234" s="156"/>
      <c r="B234" s="488" t="s">
        <v>151</v>
      </c>
      <c r="C234" s="312">
        <v>1329715</v>
      </c>
      <c r="D234" s="312"/>
      <c r="E234" s="312"/>
      <c r="F234" s="312">
        <f>C234</f>
        <v>1329715</v>
      </c>
      <c r="G234" s="312">
        <v>1396201</v>
      </c>
      <c r="H234" s="313"/>
      <c r="I234" s="312"/>
      <c r="J234" s="312">
        <f>G234</f>
        <v>1396201</v>
      </c>
      <c r="K234" s="130"/>
      <c r="L234" s="130"/>
      <c r="M234" s="130"/>
      <c r="N234" s="130"/>
    </row>
    <row r="235" spans="1:14" s="14" customFormat="1" ht="63" hidden="1" customHeight="1" thickBot="1">
      <c r="A235" s="157" t="s">
        <v>63</v>
      </c>
      <c r="B235" s="410" t="s">
        <v>76</v>
      </c>
      <c r="C235" s="411"/>
      <c r="D235" s="411"/>
      <c r="E235" s="411"/>
      <c r="F235" s="411"/>
      <c r="G235" s="411"/>
      <c r="H235" s="411"/>
      <c r="I235" s="411"/>
      <c r="J235" s="412"/>
      <c r="K235" s="130"/>
      <c r="L235" s="130"/>
      <c r="M235" s="130"/>
      <c r="N235" s="130"/>
    </row>
    <row r="236" spans="1:14" s="14" customFormat="1" ht="22.5" hidden="1" customHeight="1" thickBot="1">
      <c r="A236" s="158"/>
      <c r="B236" s="150" t="s">
        <v>99</v>
      </c>
      <c r="C236" s="135"/>
      <c r="D236" s="135"/>
      <c r="E236" s="135"/>
      <c r="F236" s="135">
        <f>C236</f>
        <v>0</v>
      </c>
      <c r="G236" s="135"/>
      <c r="H236" s="135"/>
      <c r="I236" s="135"/>
      <c r="J236" s="135">
        <f>G236</f>
        <v>0</v>
      </c>
      <c r="K236" s="130"/>
      <c r="L236" s="130"/>
      <c r="M236" s="130"/>
      <c r="N236" s="130"/>
    </row>
    <row r="237" spans="1:14" s="14" customFormat="1" ht="65.25" hidden="1" customHeight="1" thickBot="1">
      <c r="A237" s="159" t="s">
        <v>65</v>
      </c>
      <c r="B237" s="413" t="s">
        <v>77</v>
      </c>
      <c r="C237" s="414"/>
      <c r="D237" s="414"/>
      <c r="E237" s="414"/>
      <c r="F237" s="414"/>
      <c r="G237" s="414"/>
      <c r="H237" s="414"/>
      <c r="I237" s="414"/>
      <c r="J237" s="415"/>
      <c r="K237" s="130"/>
      <c r="L237" s="130"/>
      <c r="M237" s="130"/>
      <c r="N237" s="130"/>
    </row>
    <row r="238" spans="1:14" s="14" customFormat="1" ht="24" hidden="1" customHeight="1" thickBot="1">
      <c r="A238" s="158"/>
      <c r="B238" s="150" t="s">
        <v>100</v>
      </c>
      <c r="C238" s="135"/>
      <c r="D238" s="135"/>
      <c r="E238" s="135"/>
      <c r="F238" s="135">
        <f>C238</f>
        <v>0</v>
      </c>
      <c r="G238" s="135"/>
      <c r="H238" s="135"/>
      <c r="I238" s="135"/>
      <c r="J238" s="135">
        <f>G238</f>
        <v>0</v>
      </c>
      <c r="K238" s="130"/>
      <c r="L238" s="130"/>
      <c r="M238" s="130"/>
      <c r="N238" s="130"/>
    </row>
    <row r="239" spans="1:14" s="14" customFormat="1" ht="15.75" hidden="1" thickBot="1">
      <c r="A239" s="159" t="s">
        <v>67</v>
      </c>
      <c r="B239" s="410" t="s">
        <v>78</v>
      </c>
      <c r="C239" s="414"/>
      <c r="D239" s="414"/>
      <c r="E239" s="414"/>
      <c r="F239" s="414"/>
      <c r="G239" s="414"/>
      <c r="H239" s="414"/>
      <c r="I239" s="414"/>
      <c r="J239" s="415"/>
      <c r="K239" s="130"/>
      <c r="L239" s="130"/>
      <c r="M239" s="130"/>
      <c r="N239" s="130"/>
    </row>
    <row r="240" spans="1:14" s="14" customFormat="1" ht="60.75" hidden="1" thickBot="1">
      <c r="A240" s="160"/>
      <c r="B240" s="185" t="s">
        <v>101</v>
      </c>
      <c r="C240" s="135"/>
      <c r="D240" s="135"/>
      <c r="E240" s="135"/>
      <c r="F240" s="135">
        <f>C240</f>
        <v>0</v>
      </c>
      <c r="G240" s="135"/>
      <c r="H240" s="135"/>
      <c r="I240" s="135"/>
      <c r="J240" s="135">
        <f>G240</f>
        <v>0</v>
      </c>
      <c r="K240" s="130"/>
      <c r="L240" s="130"/>
      <c r="M240" s="130"/>
      <c r="N240" s="130"/>
    </row>
    <row r="241" spans="1:14" s="14" customFormat="1" ht="15.75" hidden="1" thickBot="1">
      <c r="A241" s="157" t="s">
        <v>69</v>
      </c>
      <c r="B241" s="410" t="s">
        <v>79</v>
      </c>
      <c r="C241" s="414"/>
      <c r="D241" s="414"/>
      <c r="E241" s="414"/>
      <c r="F241" s="414"/>
      <c r="G241" s="414"/>
      <c r="H241" s="414"/>
      <c r="I241" s="414"/>
      <c r="J241" s="415"/>
      <c r="K241" s="130"/>
      <c r="L241" s="130"/>
      <c r="M241" s="130"/>
      <c r="N241" s="130"/>
    </row>
    <row r="242" spans="1:14" s="14" customFormat="1" ht="60.75" hidden="1" thickBot="1">
      <c r="A242" s="161"/>
      <c r="B242" s="150" t="s">
        <v>102</v>
      </c>
      <c r="C242" s="135"/>
      <c r="D242" s="135"/>
      <c r="E242" s="135"/>
      <c r="F242" s="135">
        <f>C242</f>
        <v>0</v>
      </c>
      <c r="G242" s="135"/>
      <c r="H242" s="135"/>
      <c r="I242" s="135"/>
      <c r="J242" s="135">
        <f>G242</f>
        <v>0</v>
      </c>
      <c r="K242" s="130"/>
      <c r="L242" s="130"/>
      <c r="M242" s="130"/>
      <c r="N242" s="130"/>
    </row>
    <row r="243" spans="1:14" s="14" customFormat="1" ht="24" hidden="1" customHeight="1" thickBot="1">
      <c r="A243" s="159" t="s">
        <v>71</v>
      </c>
      <c r="B243" s="410" t="s">
        <v>80</v>
      </c>
      <c r="C243" s="414"/>
      <c r="D243" s="414"/>
      <c r="E243" s="414"/>
      <c r="F243" s="414"/>
      <c r="G243" s="414"/>
      <c r="H243" s="414"/>
      <c r="I243" s="414"/>
      <c r="J243" s="415"/>
      <c r="K243" s="130"/>
      <c r="L243" s="130"/>
      <c r="M243" s="130"/>
      <c r="N243" s="130"/>
    </row>
    <row r="244" spans="1:14" s="14" customFormat="1" ht="72.75" hidden="1" thickBot="1">
      <c r="A244" s="156"/>
      <c r="B244" s="150" t="s">
        <v>103</v>
      </c>
      <c r="C244" s="135"/>
      <c r="D244" s="135"/>
      <c r="E244" s="135"/>
      <c r="F244" s="135">
        <f>C244</f>
        <v>0</v>
      </c>
      <c r="G244" s="135"/>
      <c r="H244" s="135"/>
      <c r="I244" s="135"/>
      <c r="J244" s="262">
        <f>G244</f>
        <v>0</v>
      </c>
      <c r="K244" s="130"/>
      <c r="L244" s="130"/>
      <c r="M244" s="130"/>
      <c r="N244" s="130"/>
    </row>
    <row r="245" spans="1:14" s="14" customFormat="1" ht="15.75" thickBot="1">
      <c r="A245" s="139"/>
      <c r="B245" s="140" t="s">
        <v>135</v>
      </c>
      <c r="C245" s="314">
        <f>C234</f>
        <v>1329715</v>
      </c>
      <c r="D245" s="314">
        <f t="shared" ref="D245:J245" si="29">D234</f>
        <v>0</v>
      </c>
      <c r="E245" s="314">
        <f t="shared" si="29"/>
        <v>0</v>
      </c>
      <c r="F245" s="314">
        <f t="shared" si="29"/>
        <v>1329715</v>
      </c>
      <c r="G245" s="314">
        <f t="shared" si="29"/>
        <v>1396201</v>
      </c>
      <c r="H245" s="314">
        <f t="shared" si="29"/>
        <v>0</v>
      </c>
      <c r="I245" s="315">
        <f t="shared" si="29"/>
        <v>0</v>
      </c>
      <c r="J245" s="312">
        <f t="shared" si="29"/>
        <v>1396201</v>
      </c>
      <c r="K245" s="130"/>
      <c r="L245" s="130"/>
      <c r="M245" s="130"/>
      <c r="N245" s="130"/>
    </row>
    <row r="246" spans="1:14" s="14" customFormat="1" ht="15.75">
      <c r="A246" s="162"/>
    </row>
    <row r="247" spans="1:14" s="14" customFormat="1" ht="18.75">
      <c r="A247" s="334" t="s">
        <v>221</v>
      </c>
      <c r="B247" s="334"/>
      <c r="C247" s="334"/>
      <c r="D247" s="334"/>
      <c r="E247" s="334"/>
      <c r="F247" s="334"/>
      <c r="G247" s="334"/>
      <c r="H247" s="334"/>
      <c r="I247" s="334"/>
      <c r="J247" s="334"/>
      <c r="K247" s="334"/>
      <c r="L247" s="334"/>
      <c r="M247" s="163"/>
      <c r="N247" s="163"/>
    </row>
    <row r="248" spans="1:14" s="14" customFormat="1" ht="16.5" customHeight="1">
      <c r="A248" s="334" t="s">
        <v>222</v>
      </c>
      <c r="B248" s="334"/>
      <c r="C248" s="334"/>
      <c r="D248" s="334"/>
      <c r="E248" s="334"/>
      <c r="F248" s="334"/>
      <c r="G248" s="334"/>
      <c r="H248" s="334"/>
      <c r="I248" s="334"/>
      <c r="J248" s="334"/>
      <c r="K248" s="334"/>
      <c r="L248" s="334"/>
      <c r="M248" s="334"/>
      <c r="N248" s="334"/>
    </row>
    <row r="249" spans="1:14" s="14" customFormat="1" ht="14.25" customHeight="1" thickBot="1">
      <c r="A249" s="164" t="s">
        <v>24</v>
      </c>
      <c r="M249" s="99" t="s">
        <v>150</v>
      </c>
    </row>
    <row r="250" spans="1:14" s="14" customFormat="1" ht="15.75" customHeight="1" thickBot="1">
      <c r="A250" s="407" t="s">
        <v>33</v>
      </c>
      <c r="B250" s="407" t="s">
        <v>25</v>
      </c>
      <c r="C250" s="407" t="s">
        <v>26</v>
      </c>
      <c r="D250" s="409" t="s">
        <v>27</v>
      </c>
      <c r="E250" s="424" t="s">
        <v>128</v>
      </c>
      <c r="F250" s="425"/>
      <c r="G250" s="426"/>
      <c r="H250" s="427" t="s">
        <v>129</v>
      </c>
      <c r="I250" s="428"/>
      <c r="J250" s="429"/>
      <c r="K250" s="427" t="s">
        <v>130</v>
      </c>
      <c r="L250" s="428"/>
      <c r="M250" s="429"/>
    </row>
    <row r="251" spans="1:14" s="14" customFormat="1" ht="27.75" customHeight="1" thickBot="1">
      <c r="A251" s="408"/>
      <c r="B251" s="408"/>
      <c r="C251" s="408"/>
      <c r="D251" s="408"/>
      <c r="E251" s="165" t="s">
        <v>28</v>
      </c>
      <c r="F251" s="165" t="s">
        <v>20</v>
      </c>
      <c r="G251" s="165" t="s">
        <v>152</v>
      </c>
      <c r="H251" s="165" t="s">
        <v>28</v>
      </c>
      <c r="I251" s="165" t="s">
        <v>20</v>
      </c>
      <c r="J251" s="165" t="s">
        <v>153</v>
      </c>
      <c r="K251" s="165" t="s">
        <v>28</v>
      </c>
      <c r="L251" s="165" t="s">
        <v>20</v>
      </c>
      <c r="M251" s="165" t="s">
        <v>154</v>
      </c>
    </row>
    <row r="252" spans="1:14" s="14" customFormat="1" ht="15.75" thickBot="1">
      <c r="A252" s="166">
        <v>1</v>
      </c>
      <c r="B252" s="167">
        <v>2</v>
      </c>
      <c r="C252" s="167">
        <v>3</v>
      </c>
      <c r="D252" s="167">
        <v>4</v>
      </c>
      <c r="E252" s="167">
        <v>5</v>
      </c>
      <c r="F252" s="167">
        <v>6</v>
      </c>
      <c r="G252" s="167">
        <v>7</v>
      </c>
      <c r="H252" s="167">
        <v>8</v>
      </c>
      <c r="I252" s="167">
        <v>9</v>
      </c>
      <c r="J252" s="167">
        <v>10</v>
      </c>
      <c r="K252" s="167">
        <v>11</v>
      </c>
      <c r="L252" s="167">
        <v>12</v>
      </c>
      <c r="M252" s="167">
        <v>13</v>
      </c>
    </row>
    <row r="253" spans="1:14" s="14" customFormat="1" ht="15.75" thickBot="1">
      <c r="A253" s="169"/>
      <c r="B253" s="295" t="s">
        <v>59</v>
      </c>
      <c r="C253" s="299"/>
      <c r="D253" s="299"/>
      <c r="E253" s="299"/>
      <c r="F253" s="299"/>
      <c r="G253" s="299"/>
      <c r="H253" s="299"/>
      <c r="I253" s="299"/>
      <c r="J253" s="299"/>
      <c r="K253" s="299"/>
      <c r="L253" s="299"/>
      <c r="M253" s="299"/>
    </row>
    <row r="254" spans="1:14" s="14" customFormat="1" ht="162.75" customHeight="1" thickBot="1">
      <c r="A254" s="172"/>
      <c r="B254" s="152" t="s">
        <v>119</v>
      </c>
      <c r="C254" s="173" t="s">
        <v>108</v>
      </c>
      <c r="D254" s="304" t="s">
        <v>232</v>
      </c>
      <c r="E254" s="171"/>
      <c r="F254" s="171"/>
      <c r="G254" s="171"/>
      <c r="H254" s="307">
        <v>326270</v>
      </c>
      <c r="I254" s="307"/>
      <c r="J254" s="307">
        <f>H254</f>
        <v>326270</v>
      </c>
      <c r="K254" s="307">
        <v>1259200</v>
      </c>
      <c r="L254" s="307"/>
      <c r="M254" s="307">
        <f>K254</f>
        <v>1259200</v>
      </c>
    </row>
    <row r="255" spans="1:14" s="14" customFormat="1" ht="73.5" customHeight="1" thickBot="1">
      <c r="A255" s="172"/>
      <c r="B255" s="152" t="s">
        <v>155</v>
      </c>
      <c r="C255" s="173" t="s">
        <v>108</v>
      </c>
      <c r="D255" s="304" t="s">
        <v>232</v>
      </c>
      <c r="E255" s="171"/>
      <c r="F255" s="171"/>
      <c r="G255" s="171"/>
      <c r="H255" s="307">
        <v>326270</v>
      </c>
      <c r="I255" s="307"/>
      <c r="J255" s="307">
        <v>326270</v>
      </c>
      <c r="K255" s="307">
        <v>359200</v>
      </c>
      <c r="L255" s="307"/>
      <c r="M255" s="307">
        <f>K255</f>
        <v>359200</v>
      </c>
    </row>
    <row r="256" spans="1:14" s="14" customFormat="1" ht="144.75" customHeight="1" thickBot="1">
      <c r="A256" s="172"/>
      <c r="B256" s="152" t="s">
        <v>156</v>
      </c>
      <c r="C256" s="173" t="s">
        <v>108</v>
      </c>
      <c r="D256" s="304" t="s">
        <v>232</v>
      </c>
      <c r="E256" s="171"/>
      <c r="F256" s="171"/>
      <c r="G256" s="171"/>
      <c r="H256" s="310"/>
      <c r="I256" s="311"/>
      <c r="J256" s="310"/>
      <c r="K256" s="307">
        <v>900000</v>
      </c>
      <c r="L256" s="307"/>
      <c r="M256" s="307">
        <f>K256</f>
        <v>900000</v>
      </c>
    </row>
    <row r="257" spans="1:13" s="14" customFormat="1" ht="20.25" customHeight="1" thickBot="1">
      <c r="A257" s="172"/>
      <c r="B257" s="171" t="s">
        <v>60</v>
      </c>
      <c r="C257" s="171"/>
      <c r="D257" s="171"/>
      <c r="E257" s="171"/>
      <c r="F257" s="171"/>
      <c r="G257" s="171"/>
      <c r="H257" s="171"/>
      <c r="I257" s="175"/>
      <c r="J257" s="171"/>
      <c r="K257" s="171"/>
      <c r="L257" s="175"/>
      <c r="M257" s="171"/>
    </row>
    <row r="258" spans="1:13" s="21" customFormat="1" ht="19.5" hidden="1" customHeight="1" thickBot="1">
      <c r="A258" s="85"/>
      <c r="B258" s="88"/>
      <c r="C258" s="89"/>
      <c r="D258" s="89"/>
      <c r="E258" s="84"/>
      <c r="F258" s="84"/>
      <c r="G258" s="84"/>
      <c r="H258" s="84"/>
      <c r="I258" s="88"/>
      <c r="J258" s="84"/>
      <c r="K258" s="84"/>
      <c r="L258" s="88"/>
      <c r="M258" s="84"/>
    </row>
    <row r="259" spans="1:13" s="14" customFormat="1" ht="76.5" customHeight="1" thickBot="1">
      <c r="A259" s="172"/>
      <c r="B259" s="176" t="s">
        <v>120</v>
      </c>
      <c r="C259" s="177" t="s">
        <v>110</v>
      </c>
      <c r="D259" s="178" t="s">
        <v>121</v>
      </c>
      <c r="E259" s="179"/>
      <c r="F259" s="171"/>
      <c r="G259" s="171"/>
      <c r="H259" s="168">
        <v>84</v>
      </c>
      <c r="I259" s="168"/>
      <c r="J259" s="168">
        <f>H259</f>
        <v>84</v>
      </c>
      <c r="K259" s="168">
        <v>88</v>
      </c>
      <c r="L259" s="168"/>
      <c r="M259" s="168">
        <f>K259</f>
        <v>88</v>
      </c>
    </row>
    <row r="260" spans="1:13" s="14" customFormat="1" ht="42" customHeight="1" thickBot="1">
      <c r="A260" s="172"/>
      <c r="B260" s="180" t="s">
        <v>157</v>
      </c>
      <c r="C260" s="177" t="s">
        <v>110</v>
      </c>
      <c r="D260" s="178" t="s">
        <v>121</v>
      </c>
      <c r="E260" s="181"/>
      <c r="F260" s="171"/>
      <c r="G260" s="171"/>
      <c r="H260" s="168"/>
      <c r="I260" s="168"/>
      <c r="J260" s="168"/>
      <c r="K260" s="168">
        <v>200</v>
      </c>
      <c r="L260" s="168"/>
      <c r="M260" s="168">
        <f>K260</f>
        <v>200</v>
      </c>
    </row>
    <row r="261" spans="1:13" s="14" customFormat="1" ht="15.75" thickBot="1">
      <c r="A261" s="172"/>
      <c r="B261" s="171" t="s">
        <v>61</v>
      </c>
      <c r="C261" s="171"/>
      <c r="D261" s="171"/>
      <c r="E261" s="171"/>
      <c r="F261" s="171"/>
      <c r="G261" s="171"/>
      <c r="H261" s="171"/>
      <c r="I261" s="175"/>
      <c r="J261" s="171"/>
      <c r="K261" s="171"/>
      <c r="L261" s="175"/>
      <c r="M261" s="171"/>
    </row>
    <row r="262" spans="1:13" s="14" customFormat="1" ht="132" customHeight="1" thickBot="1">
      <c r="A262" s="172"/>
      <c r="B262" s="182" t="s">
        <v>122</v>
      </c>
      <c r="C262" s="173" t="s">
        <v>108</v>
      </c>
      <c r="D262" s="178" t="s">
        <v>121</v>
      </c>
      <c r="E262" s="171"/>
      <c r="F262" s="171"/>
      <c r="G262" s="171"/>
      <c r="H262" s="307">
        <f>H255/H259/12</f>
        <v>323.68055555555554</v>
      </c>
      <c r="I262" s="307"/>
      <c r="J262" s="307">
        <f>H262</f>
        <v>323.68055555555554</v>
      </c>
      <c r="K262" s="307">
        <f>K255/K259/12</f>
        <v>340.15151515151518</v>
      </c>
      <c r="L262" s="307"/>
      <c r="M262" s="307">
        <f>K262</f>
        <v>340.15151515151518</v>
      </c>
    </row>
    <row r="263" spans="1:13" s="14" customFormat="1" ht="120" customHeight="1" thickBot="1">
      <c r="A263" s="172"/>
      <c r="B263" s="182" t="s">
        <v>158</v>
      </c>
      <c r="C263" s="173" t="s">
        <v>108</v>
      </c>
      <c r="D263" s="178" t="s">
        <v>121</v>
      </c>
      <c r="E263" s="171"/>
      <c r="F263" s="171"/>
      <c r="G263" s="171"/>
      <c r="H263" s="174"/>
      <c r="I263" s="174"/>
      <c r="J263" s="174"/>
      <c r="K263" s="307">
        <f>K256/K260/12</f>
        <v>375</v>
      </c>
      <c r="L263" s="307"/>
      <c r="M263" s="307">
        <f>K263</f>
        <v>375</v>
      </c>
    </row>
    <row r="264" spans="1:13" s="14" customFormat="1" ht="18.75" customHeight="1" thickBot="1">
      <c r="A264" s="172"/>
      <c r="B264" s="171" t="s">
        <v>62</v>
      </c>
      <c r="C264" s="171"/>
      <c r="D264" s="171"/>
      <c r="E264" s="171"/>
      <c r="F264" s="171"/>
      <c r="G264" s="171"/>
      <c r="H264" s="171"/>
      <c r="I264" s="171"/>
      <c r="J264" s="171"/>
      <c r="K264" s="171"/>
      <c r="L264" s="171"/>
      <c r="M264" s="171"/>
    </row>
    <row r="265" spans="1:13" s="14" customFormat="1" ht="47.25" customHeight="1" thickBot="1">
      <c r="A265" s="172"/>
      <c r="B265" s="152" t="s">
        <v>81</v>
      </c>
      <c r="C265" s="168" t="s">
        <v>113</v>
      </c>
      <c r="D265" s="183" t="s">
        <v>114</v>
      </c>
      <c r="E265" s="171"/>
      <c r="F265" s="171"/>
      <c r="G265" s="171"/>
      <c r="H265" s="168">
        <v>100</v>
      </c>
      <c r="I265" s="168"/>
      <c r="J265" s="168">
        <f>H265</f>
        <v>100</v>
      </c>
      <c r="K265" s="168">
        <v>100</v>
      </c>
      <c r="L265" s="168"/>
      <c r="M265" s="168">
        <f>K265</f>
        <v>100</v>
      </c>
    </row>
    <row r="266" spans="1:13" s="21" customFormat="1" ht="63" hidden="1" customHeight="1" thickBot="1">
      <c r="A266" s="85"/>
      <c r="B266" s="88"/>
      <c r="C266" s="84"/>
      <c r="D266" s="84"/>
      <c r="E266" s="84"/>
      <c r="F266" s="84"/>
      <c r="G266" s="84"/>
      <c r="H266" s="84"/>
      <c r="I266" s="88"/>
      <c r="J266" s="84"/>
    </row>
    <row r="267" spans="1:13" s="21" customFormat="1" ht="63.75" hidden="1" customHeight="1" thickBot="1">
      <c r="A267" s="85"/>
      <c r="B267" s="88"/>
      <c r="C267" s="84"/>
      <c r="D267" s="84"/>
      <c r="E267" s="84"/>
      <c r="F267" s="84"/>
      <c r="G267" s="84"/>
      <c r="H267" s="84"/>
      <c r="I267" s="88"/>
      <c r="J267" s="84"/>
    </row>
    <row r="268" spans="1:13" s="21" customFormat="1" ht="18" hidden="1" customHeight="1" thickBot="1">
      <c r="A268" s="85"/>
      <c r="B268" s="84" t="s">
        <v>60</v>
      </c>
      <c r="C268" s="84"/>
      <c r="D268" s="84"/>
      <c r="E268" s="84"/>
      <c r="F268" s="84"/>
      <c r="G268" s="84"/>
      <c r="H268" s="84"/>
      <c r="I268" s="88"/>
      <c r="J268" s="84"/>
    </row>
    <row r="269" spans="1:13" s="21" customFormat="1" ht="78" hidden="1" customHeight="1" thickBot="1">
      <c r="A269" s="85"/>
      <c r="B269" s="88"/>
      <c r="C269" s="84"/>
      <c r="D269" s="84"/>
      <c r="E269" s="84"/>
      <c r="F269" s="84"/>
      <c r="G269" s="84"/>
      <c r="H269" s="84"/>
      <c r="I269" s="88"/>
      <c r="J269" s="84"/>
    </row>
    <row r="270" spans="1:13" s="21" customFormat="1" ht="75" hidden="1" customHeight="1" thickBot="1">
      <c r="A270" s="85"/>
      <c r="B270" s="88"/>
      <c r="C270" s="84"/>
      <c r="D270" s="84"/>
      <c r="E270" s="84"/>
      <c r="F270" s="84"/>
      <c r="G270" s="84"/>
      <c r="H270" s="84"/>
      <c r="I270" s="88"/>
      <c r="J270" s="84"/>
    </row>
    <row r="271" spans="1:13" s="21" customFormat="1" ht="60.75" hidden="1" thickBot="1">
      <c r="A271" s="85"/>
      <c r="B271" s="58" t="s">
        <v>82</v>
      </c>
      <c r="C271" s="86" t="s">
        <v>110</v>
      </c>
      <c r="D271" s="58" t="s">
        <v>111</v>
      </c>
      <c r="E271" s="84"/>
      <c r="F271" s="84"/>
      <c r="G271" s="84"/>
      <c r="H271" s="84"/>
      <c r="I271" s="83">
        <v>2765</v>
      </c>
      <c r="J271" s="84"/>
    </row>
    <row r="272" spans="1:13" s="21" customFormat="1" ht="60.75" hidden="1" thickBot="1">
      <c r="A272" s="85"/>
      <c r="B272" s="58" t="s">
        <v>83</v>
      </c>
      <c r="C272" s="86" t="s">
        <v>110</v>
      </c>
      <c r="D272" s="58" t="s">
        <v>111</v>
      </c>
      <c r="E272" s="84"/>
      <c r="F272" s="84"/>
      <c r="G272" s="84"/>
      <c r="H272" s="84"/>
      <c r="I272" s="83">
        <v>11953</v>
      </c>
      <c r="J272" s="84"/>
    </row>
    <row r="273" spans="1:14" s="21" customFormat="1" ht="14.25" hidden="1" customHeight="1" thickBot="1">
      <c r="A273" s="85"/>
      <c r="B273" s="84" t="s">
        <v>61</v>
      </c>
      <c r="C273" s="84"/>
      <c r="D273" s="84"/>
      <c r="E273" s="84"/>
      <c r="F273" s="84"/>
      <c r="G273" s="84"/>
      <c r="H273" s="84"/>
      <c r="I273" s="88"/>
      <c r="J273" s="84"/>
    </row>
    <row r="274" spans="1:14" s="21" customFormat="1" ht="51" hidden="1" customHeight="1" thickBot="1">
      <c r="A274" s="85"/>
      <c r="B274" s="58" t="s">
        <v>84</v>
      </c>
      <c r="C274" s="86" t="s">
        <v>108</v>
      </c>
      <c r="D274" s="58" t="s">
        <v>111</v>
      </c>
      <c r="E274" s="84"/>
      <c r="F274" s="84"/>
      <c r="G274" s="84"/>
      <c r="H274" s="84"/>
      <c r="I274" s="87">
        <v>10320</v>
      </c>
      <c r="J274" s="84"/>
    </row>
    <row r="275" spans="1:14" s="21" customFormat="1" ht="18" hidden="1" customHeight="1" thickBot="1">
      <c r="A275" s="85"/>
      <c r="B275" s="58" t="s">
        <v>85</v>
      </c>
      <c r="C275" s="86" t="s">
        <v>108</v>
      </c>
      <c r="D275" s="58" t="s">
        <v>111</v>
      </c>
      <c r="E275" s="84"/>
      <c r="F275" s="84"/>
      <c r="G275" s="84"/>
      <c r="H275" s="84"/>
      <c r="I275" s="87">
        <v>860</v>
      </c>
      <c r="J275" s="84"/>
    </row>
    <row r="276" spans="1:14" s="21" customFormat="1" ht="77.25" hidden="1" customHeight="1" thickBot="1">
      <c r="A276" s="85"/>
      <c r="B276" s="88"/>
      <c r="C276" s="84"/>
      <c r="D276" s="84"/>
      <c r="E276" s="84"/>
      <c r="F276" s="84"/>
      <c r="G276" s="84"/>
      <c r="H276" s="84"/>
      <c r="I276" s="84"/>
      <c r="J276" s="84"/>
    </row>
    <row r="277" spans="1:14" s="21" customFormat="1" ht="15.75" hidden="1" thickBot="1">
      <c r="A277" s="85"/>
      <c r="B277" s="88"/>
      <c r="C277" s="84"/>
      <c r="D277" s="84"/>
      <c r="E277" s="84"/>
      <c r="F277" s="84"/>
      <c r="G277" s="84"/>
      <c r="H277" s="84"/>
      <c r="I277" s="84"/>
      <c r="J277" s="84"/>
    </row>
    <row r="278" spans="1:14" s="21" customFormat="1" ht="61.5" hidden="1" customHeight="1" thickBot="1">
      <c r="A278" s="85"/>
      <c r="B278" s="84" t="s">
        <v>62</v>
      </c>
      <c r="C278" s="84"/>
      <c r="D278" s="84"/>
      <c r="E278" s="84"/>
      <c r="F278" s="84"/>
      <c r="G278" s="84"/>
      <c r="H278" s="84"/>
      <c r="I278" s="84"/>
      <c r="J278" s="84"/>
    </row>
    <row r="279" spans="1:14" s="21" customFormat="1" ht="48.75" hidden="1" thickBot="1">
      <c r="A279" s="85"/>
      <c r="B279" s="58" t="s">
        <v>81</v>
      </c>
      <c r="C279" s="83" t="s">
        <v>113</v>
      </c>
      <c r="D279" s="91" t="s">
        <v>114</v>
      </c>
      <c r="E279" s="84"/>
      <c r="F279" s="84"/>
      <c r="G279" s="84"/>
      <c r="H279" s="84"/>
      <c r="I279" s="83">
        <v>100</v>
      </c>
      <c r="J279" s="84"/>
    </row>
    <row r="280" spans="1:14" s="21" customFormat="1" ht="15.75" hidden="1" thickBot="1">
      <c r="A280" s="92" t="s">
        <v>65</v>
      </c>
      <c r="B280" s="423" t="s">
        <v>77</v>
      </c>
      <c r="C280" s="417"/>
      <c r="D280" s="417"/>
      <c r="E280" s="417"/>
      <c r="F280" s="417"/>
      <c r="G280" s="417"/>
      <c r="H280" s="417"/>
      <c r="I280" s="417"/>
      <c r="J280" s="418"/>
    </row>
    <row r="281" spans="1:14" s="21" customFormat="1" ht="72.75" hidden="1" thickBot="1">
      <c r="A281" s="93"/>
      <c r="B281" s="81" t="s">
        <v>100</v>
      </c>
      <c r="C281" s="83"/>
      <c r="D281" s="83"/>
      <c r="E281" s="83"/>
      <c r="F281" s="83"/>
      <c r="G281" s="83"/>
      <c r="H281" s="83"/>
      <c r="I281" s="83"/>
      <c r="J281" s="83"/>
      <c r="K281" s="94"/>
      <c r="L281" s="94"/>
      <c r="M281" s="94"/>
      <c r="N281" s="94"/>
    </row>
    <row r="282" spans="1:14" s="21" customFormat="1" ht="75" hidden="1" customHeight="1" thickBot="1">
      <c r="A282" s="85"/>
      <c r="B282" s="84" t="s">
        <v>59</v>
      </c>
      <c r="C282" s="84"/>
      <c r="D282" s="84"/>
      <c r="E282" s="84"/>
      <c r="F282" s="84"/>
      <c r="G282" s="84"/>
      <c r="H282" s="84"/>
      <c r="I282" s="84"/>
      <c r="J282" s="84"/>
    </row>
    <row r="283" spans="1:14" s="21" customFormat="1" ht="18" hidden="1" customHeight="1" thickBot="1">
      <c r="A283" s="85"/>
      <c r="B283" s="58" t="s">
        <v>86</v>
      </c>
      <c r="C283" s="86" t="s">
        <v>108</v>
      </c>
      <c r="D283" s="58" t="s">
        <v>109</v>
      </c>
      <c r="E283" s="84"/>
      <c r="F283" s="84"/>
      <c r="G283" s="84"/>
      <c r="H283" s="84"/>
      <c r="I283" s="83">
        <v>9763.2000000000007</v>
      </c>
      <c r="J283" s="84"/>
    </row>
    <row r="284" spans="1:14" s="21" customFormat="1" ht="78" hidden="1" customHeight="1" thickBot="1">
      <c r="A284" s="85"/>
      <c r="B284" s="84" t="s">
        <v>60</v>
      </c>
      <c r="C284" s="84"/>
      <c r="D284" s="84"/>
      <c r="E284" s="84"/>
      <c r="F284" s="84"/>
      <c r="G284" s="84"/>
      <c r="H284" s="84"/>
      <c r="I284" s="88"/>
      <c r="J284" s="84"/>
    </row>
    <row r="285" spans="1:14" s="21" customFormat="1" ht="14.25" hidden="1" customHeight="1" thickBot="1">
      <c r="A285" s="85"/>
      <c r="B285" s="88"/>
      <c r="C285" s="84"/>
      <c r="D285" s="84"/>
      <c r="E285" s="84"/>
      <c r="F285" s="84"/>
      <c r="G285" s="84"/>
      <c r="H285" s="84"/>
      <c r="I285" s="88"/>
      <c r="J285" s="84"/>
    </row>
    <row r="286" spans="1:14" s="21" customFormat="1" ht="51" hidden="1" customHeight="1" thickBot="1">
      <c r="A286" s="85"/>
      <c r="B286" s="88"/>
      <c r="C286" s="84"/>
      <c r="D286" s="84"/>
      <c r="E286" s="84"/>
      <c r="F286" s="84"/>
      <c r="G286" s="84"/>
      <c r="H286" s="84"/>
      <c r="I286" s="88"/>
      <c r="J286" s="84"/>
    </row>
    <row r="287" spans="1:14" s="21" customFormat="1" ht="18" hidden="1" customHeight="1" thickBot="1">
      <c r="A287" s="85"/>
      <c r="B287" s="58" t="s">
        <v>87</v>
      </c>
      <c r="C287" s="86" t="s">
        <v>110</v>
      </c>
      <c r="D287" s="58" t="s">
        <v>111</v>
      </c>
      <c r="E287" s="84"/>
      <c r="F287" s="84"/>
      <c r="G287" s="84"/>
      <c r="H287" s="84"/>
      <c r="I287" s="83">
        <v>282</v>
      </c>
      <c r="J287" s="84"/>
    </row>
    <row r="288" spans="1:14" s="21" customFormat="1" ht="61.5" hidden="1" customHeight="1" thickBot="1">
      <c r="A288" s="85"/>
      <c r="B288" s="84" t="s">
        <v>61</v>
      </c>
      <c r="C288" s="84"/>
      <c r="D288" s="84"/>
      <c r="E288" s="84"/>
      <c r="F288" s="84"/>
      <c r="G288" s="84"/>
      <c r="H288" s="84"/>
      <c r="I288" s="84"/>
      <c r="J288" s="84"/>
    </row>
    <row r="289" spans="1:14" s="21" customFormat="1" ht="72.75" hidden="1" thickBot="1">
      <c r="A289" s="85"/>
      <c r="B289" s="58" t="s">
        <v>88</v>
      </c>
      <c r="C289" s="86" t="s">
        <v>108</v>
      </c>
      <c r="D289" s="58" t="s">
        <v>111</v>
      </c>
      <c r="E289" s="84"/>
      <c r="F289" s="84"/>
      <c r="G289" s="84"/>
      <c r="H289" s="84"/>
      <c r="I289" s="83">
        <v>2883.05</v>
      </c>
      <c r="J289" s="84"/>
    </row>
    <row r="290" spans="1:14" s="21" customFormat="1" ht="39.75" hidden="1" customHeight="1" thickBot="1">
      <c r="A290" s="85"/>
      <c r="B290" s="84" t="s">
        <v>62</v>
      </c>
      <c r="C290" s="84"/>
      <c r="D290" s="84"/>
      <c r="E290" s="84"/>
      <c r="F290" s="84"/>
      <c r="G290" s="84"/>
      <c r="H290" s="84"/>
      <c r="I290" s="84"/>
      <c r="J290" s="84"/>
    </row>
    <row r="291" spans="1:14" s="21" customFormat="1" ht="48.75" hidden="1" thickBot="1">
      <c r="A291" s="85"/>
      <c r="B291" s="58" t="s">
        <v>81</v>
      </c>
      <c r="C291" s="83" t="s">
        <v>113</v>
      </c>
      <c r="D291" s="91" t="s">
        <v>114</v>
      </c>
      <c r="E291" s="84"/>
      <c r="F291" s="84"/>
      <c r="G291" s="84"/>
      <c r="H291" s="84"/>
      <c r="I291" s="83">
        <v>100</v>
      </c>
      <c r="J291" s="84"/>
    </row>
    <row r="292" spans="1:14" s="21" customFormat="1" ht="53.25" hidden="1" customHeight="1" thickBot="1">
      <c r="A292" s="92" t="s">
        <v>67</v>
      </c>
      <c r="B292" s="416" t="s">
        <v>78</v>
      </c>
      <c r="C292" s="417"/>
      <c r="D292" s="417"/>
      <c r="E292" s="417"/>
      <c r="F292" s="417"/>
      <c r="G292" s="417"/>
      <c r="H292" s="417"/>
      <c r="I292" s="417"/>
      <c r="J292" s="418"/>
    </row>
    <row r="293" spans="1:14" s="21" customFormat="1" ht="18" hidden="1" customHeight="1" thickBot="1">
      <c r="A293" s="93"/>
      <c r="B293" s="81" t="s">
        <v>101</v>
      </c>
      <c r="C293" s="83"/>
      <c r="D293" s="83"/>
      <c r="E293" s="83"/>
      <c r="F293" s="83"/>
      <c r="G293" s="83"/>
      <c r="H293" s="83"/>
      <c r="I293" s="83"/>
      <c r="J293" s="83"/>
      <c r="K293" s="94"/>
      <c r="L293" s="94"/>
      <c r="M293" s="94"/>
      <c r="N293" s="94"/>
    </row>
    <row r="294" spans="1:14" s="21" customFormat="1" ht="63.75" hidden="1" customHeight="1" thickBot="1">
      <c r="A294" s="85"/>
      <c r="B294" s="84" t="s">
        <v>59</v>
      </c>
      <c r="C294" s="84"/>
      <c r="D294" s="84"/>
      <c r="E294" s="84"/>
      <c r="F294" s="84"/>
      <c r="G294" s="84"/>
      <c r="H294" s="84"/>
      <c r="I294" s="84"/>
      <c r="J294" s="84"/>
    </row>
    <row r="295" spans="1:14" s="21" customFormat="1" ht="14.25" hidden="1" customHeight="1" thickBot="1">
      <c r="A295" s="85"/>
      <c r="B295" s="58" t="s">
        <v>89</v>
      </c>
      <c r="C295" s="86" t="s">
        <v>108</v>
      </c>
      <c r="D295" s="58" t="s">
        <v>109</v>
      </c>
      <c r="E295" s="84"/>
      <c r="F295" s="84"/>
      <c r="G295" s="84"/>
      <c r="H295" s="84"/>
      <c r="I295" s="83">
        <v>32327.8</v>
      </c>
      <c r="J295" s="84"/>
    </row>
    <row r="296" spans="1:14" s="21" customFormat="1" ht="51" hidden="1" customHeight="1" thickBot="1">
      <c r="A296" s="85"/>
      <c r="B296" s="84" t="s">
        <v>60</v>
      </c>
      <c r="C296" s="84"/>
      <c r="D296" s="84"/>
      <c r="E296" s="84"/>
      <c r="F296" s="84"/>
      <c r="G296" s="84"/>
      <c r="H296" s="84"/>
      <c r="I296" s="88"/>
      <c r="J296" s="84"/>
    </row>
    <row r="297" spans="1:14" s="21" customFormat="1" ht="18" hidden="1" customHeight="1" thickBot="1">
      <c r="A297" s="85"/>
      <c r="B297" s="58" t="s">
        <v>90</v>
      </c>
      <c r="C297" s="86" t="s">
        <v>110</v>
      </c>
      <c r="D297" s="58" t="s">
        <v>111</v>
      </c>
      <c r="E297" s="84"/>
      <c r="F297" s="84"/>
      <c r="G297" s="84"/>
      <c r="H297" s="84"/>
      <c r="I297" s="83">
        <v>2727</v>
      </c>
      <c r="J297" s="84"/>
    </row>
    <row r="298" spans="1:14" s="21" customFormat="1" ht="61.5" hidden="1" customHeight="1" thickBot="1">
      <c r="A298" s="85"/>
      <c r="B298" s="84" t="s">
        <v>61</v>
      </c>
      <c r="C298" s="84"/>
      <c r="D298" s="84"/>
      <c r="E298" s="84"/>
      <c r="F298" s="84"/>
      <c r="G298" s="84"/>
      <c r="H298" s="84"/>
      <c r="I298" s="88"/>
      <c r="J298" s="84"/>
    </row>
    <row r="299" spans="1:14" s="21" customFormat="1" ht="60.75" hidden="1" thickBot="1">
      <c r="A299" s="85"/>
      <c r="B299" s="58" t="s">
        <v>91</v>
      </c>
      <c r="C299" s="86" t="s">
        <v>108</v>
      </c>
      <c r="D299" s="58" t="s">
        <v>111</v>
      </c>
      <c r="E299" s="84"/>
      <c r="F299" s="84"/>
      <c r="G299" s="84"/>
      <c r="H299" s="84"/>
      <c r="I299" s="90">
        <v>987.7</v>
      </c>
      <c r="J299" s="84"/>
    </row>
    <row r="300" spans="1:14" s="21" customFormat="1" ht="54.75" hidden="1" customHeight="1" thickBot="1">
      <c r="A300" s="85"/>
      <c r="B300" s="84" t="s">
        <v>62</v>
      </c>
      <c r="C300" s="84"/>
      <c r="D300" s="84"/>
      <c r="E300" s="84"/>
      <c r="F300" s="84"/>
      <c r="G300" s="84"/>
      <c r="H300" s="84"/>
      <c r="I300" s="84"/>
      <c r="J300" s="84"/>
    </row>
    <row r="301" spans="1:14" s="21" customFormat="1" ht="48.75" hidden="1" thickBot="1">
      <c r="A301" s="85"/>
      <c r="B301" s="58" t="s">
        <v>81</v>
      </c>
      <c r="C301" s="83" t="s">
        <v>113</v>
      </c>
      <c r="D301" s="91" t="s">
        <v>114</v>
      </c>
      <c r="E301" s="84"/>
      <c r="F301" s="84"/>
      <c r="G301" s="84"/>
      <c r="H301" s="84"/>
      <c r="I301" s="83">
        <v>100</v>
      </c>
      <c r="J301" s="84"/>
    </row>
    <row r="302" spans="1:14" s="21" customFormat="1" ht="65.25" hidden="1" customHeight="1" thickBot="1">
      <c r="A302" s="92" t="s">
        <v>69</v>
      </c>
      <c r="B302" s="416" t="s">
        <v>79</v>
      </c>
      <c r="C302" s="417"/>
      <c r="D302" s="417"/>
      <c r="E302" s="417"/>
      <c r="F302" s="417"/>
      <c r="G302" s="417"/>
      <c r="H302" s="417"/>
      <c r="I302" s="417"/>
      <c r="J302" s="418"/>
    </row>
    <row r="303" spans="1:14" s="21" customFormat="1" ht="18" hidden="1" customHeight="1" thickBot="1">
      <c r="A303" s="93"/>
      <c r="B303" s="81" t="s">
        <v>92</v>
      </c>
      <c r="C303" s="83"/>
      <c r="D303" s="83"/>
      <c r="E303" s="83"/>
      <c r="F303" s="83"/>
      <c r="G303" s="83"/>
      <c r="H303" s="83"/>
      <c r="I303" s="83"/>
      <c r="J303" s="83"/>
      <c r="K303" s="94"/>
      <c r="L303" s="94"/>
      <c r="M303" s="94"/>
      <c r="N303" s="94"/>
    </row>
    <row r="304" spans="1:14" s="21" customFormat="1" ht="63.75" hidden="1" customHeight="1" thickBot="1">
      <c r="A304" s="85"/>
      <c r="B304" s="84" t="s">
        <v>59</v>
      </c>
      <c r="C304" s="84"/>
      <c r="D304" s="84"/>
      <c r="E304" s="84"/>
      <c r="F304" s="84"/>
      <c r="G304" s="84"/>
      <c r="H304" s="84"/>
      <c r="I304" s="84"/>
      <c r="J304" s="84"/>
    </row>
    <row r="305" spans="1:14" s="21" customFormat="1" ht="14.25" hidden="1" customHeight="1" thickBot="1">
      <c r="A305" s="85"/>
      <c r="B305" s="58" t="s">
        <v>93</v>
      </c>
      <c r="C305" s="86" t="s">
        <v>108</v>
      </c>
      <c r="D305" s="58" t="s">
        <v>109</v>
      </c>
      <c r="E305" s="84"/>
      <c r="F305" s="84"/>
      <c r="G305" s="84"/>
      <c r="H305" s="84"/>
      <c r="I305" s="83">
        <v>1668.8</v>
      </c>
      <c r="J305" s="84"/>
    </row>
    <row r="306" spans="1:14" s="21" customFormat="1" ht="51" hidden="1" customHeight="1" thickBot="1">
      <c r="A306" s="85"/>
      <c r="B306" s="84" t="s">
        <v>60</v>
      </c>
      <c r="C306" s="84"/>
      <c r="D306" s="84"/>
      <c r="E306" s="84"/>
      <c r="F306" s="84"/>
      <c r="G306" s="84"/>
      <c r="H306" s="84"/>
      <c r="I306" s="88"/>
      <c r="J306" s="84"/>
    </row>
    <row r="307" spans="1:14" s="21" customFormat="1" ht="18" hidden="1" customHeight="1" thickBot="1">
      <c r="A307" s="85"/>
      <c r="B307" s="58" t="s">
        <v>94</v>
      </c>
      <c r="C307" s="86" t="s">
        <v>110</v>
      </c>
      <c r="D307" s="58" t="s">
        <v>111</v>
      </c>
      <c r="E307" s="84"/>
      <c r="F307" s="84"/>
      <c r="G307" s="84"/>
      <c r="H307" s="84"/>
      <c r="I307" s="83">
        <v>256</v>
      </c>
      <c r="J307" s="84"/>
    </row>
    <row r="308" spans="1:14" s="21" customFormat="1" ht="73.5" hidden="1" customHeight="1" thickBot="1">
      <c r="A308" s="85"/>
      <c r="B308" s="84" t="s">
        <v>61</v>
      </c>
      <c r="C308" s="84"/>
      <c r="D308" s="84"/>
      <c r="E308" s="84"/>
      <c r="F308" s="84"/>
      <c r="G308" s="84"/>
      <c r="H308" s="84"/>
      <c r="I308" s="88"/>
      <c r="J308" s="84"/>
    </row>
    <row r="309" spans="1:14" s="21" customFormat="1" ht="60.75" hidden="1" thickBot="1">
      <c r="A309" s="85"/>
      <c r="B309" s="58" t="s">
        <v>95</v>
      </c>
      <c r="C309" s="86" t="s">
        <v>108</v>
      </c>
      <c r="D309" s="58" t="s">
        <v>111</v>
      </c>
      <c r="E309" s="84"/>
      <c r="F309" s="84"/>
      <c r="G309" s="84"/>
      <c r="H309" s="84"/>
      <c r="I309" s="83">
        <v>543.14</v>
      </c>
      <c r="J309" s="84"/>
    </row>
    <row r="310" spans="1:14" s="21" customFormat="1" ht="63.75" hidden="1" customHeight="1" thickBot="1">
      <c r="A310" s="85"/>
      <c r="B310" s="84" t="s">
        <v>62</v>
      </c>
      <c r="C310" s="84"/>
      <c r="D310" s="84"/>
      <c r="E310" s="84"/>
      <c r="F310" s="84"/>
      <c r="G310" s="84"/>
      <c r="H310" s="84"/>
      <c r="I310" s="84"/>
      <c r="J310" s="84"/>
    </row>
    <row r="311" spans="1:14" s="21" customFormat="1" ht="48.75" hidden="1" thickBot="1">
      <c r="A311" s="85"/>
      <c r="B311" s="58" t="s">
        <v>81</v>
      </c>
      <c r="C311" s="83" t="s">
        <v>113</v>
      </c>
      <c r="D311" s="91" t="s">
        <v>114</v>
      </c>
      <c r="E311" s="84"/>
      <c r="F311" s="84"/>
      <c r="G311" s="84"/>
      <c r="H311" s="84"/>
      <c r="I311" s="83">
        <v>100</v>
      </c>
      <c r="J311" s="84"/>
    </row>
    <row r="312" spans="1:14" s="21" customFormat="1" ht="84" hidden="1" customHeight="1" thickBot="1">
      <c r="A312" s="92" t="s">
        <v>71</v>
      </c>
      <c r="B312" s="416" t="s">
        <v>80</v>
      </c>
      <c r="C312" s="417"/>
      <c r="D312" s="417"/>
      <c r="E312" s="417"/>
      <c r="F312" s="417"/>
      <c r="G312" s="417"/>
      <c r="H312" s="417"/>
      <c r="I312" s="417"/>
      <c r="J312" s="418"/>
    </row>
    <row r="313" spans="1:14" s="21" customFormat="1" ht="18" hidden="1" customHeight="1" thickBot="1">
      <c r="A313" s="93"/>
      <c r="B313" s="81" t="s">
        <v>103</v>
      </c>
      <c r="C313" s="83"/>
      <c r="D313" s="83"/>
      <c r="E313" s="83"/>
      <c r="F313" s="83"/>
      <c r="G313" s="83"/>
      <c r="H313" s="83"/>
      <c r="I313" s="83"/>
      <c r="J313" s="83"/>
      <c r="K313" s="94"/>
      <c r="L313" s="94"/>
      <c r="M313" s="94"/>
      <c r="N313" s="94"/>
    </row>
    <row r="314" spans="1:14" s="21" customFormat="1" ht="75.75" hidden="1" customHeight="1" thickBot="1">
      <c r="A314" s="85"/>
      <c r="B314" s="84" t="s">
        <v>59</v>
      </c>
      <c r="C314" s="84"/>
      <c r="D314" s="84"/>
      <c r="E314" s="84"/>
      <c r="F314" s="84"/>
      <c r="G314" s="84"/>
      <c r="H314" s="84"/>
      <c r="I314" s="84"/>
      <c r="J314" s="84"/>
    </row>
    <row r="315" spans="1:14" s="21" customFormat="1" ht="14.25" hidden="1" customHeight="1" thickBot="1">
      <c r="A315" s="85"/>
      <c r="B315" s="58" t="s">
        <v>96</v>
      </c>
      <c r="C315" s="86" t="s">
        <v>108</v>
      </c>
      <c r="D315" s="58" t="s">
        <v>109</v>
      </c>
      <c r="E315" s="84"/>
      <c r="F315" s="84"/>
      <c r="G315" s="84"/>
      <c r="H315" s="84"/>
      <c r="I315" s="87">
        <v>32435</v>
      </c>
      <c r="J315" s="84"/>
    </row>
    <row r="316" spans="1:14" s="21" customFormat="1" ht="51" hidden="1" customHeight="1" thickBot="1">
      <c r="A316" s="85"/>
      <c r="B316" s="84" t="s">
        <v>60</v>
      </c>
      <c r="C316" s="84"/>
      <c r="D316" s="84"/>
      <c r="E316" s="84"/>
      <c r="F316" s="84"/>
      <c r="G316" s="84"/>
      <c r="H316" s="84"/>
      <c r="I316" s="88"/>
      <c r="J316" s="84"/>
    </row>
    <row r="317" spans="1:14" s="21" customFormat="1" ht="51" hidden="1" customHeight="1">
      <c r="A317" s="85"/>
      <c r="B317" s="58" t="s">
        <v>97</v>
      </c>
      <c r="C317" s="86" t="s">
        <v>112</v>
      </c>
      <c r="D317" s="58" t="s">
        <v>111</v>
      </c>
      <c r="E317" s="84"/>
      <c r="F317" s="84"/>
      <c r="G317" s="84"/>
      <c r="H317" s="84"/>
      <c r="I317" s="83">
        <v>1467</v>
      </c>
      <c r="J317" s="84"/>
    </row>
    <row r="318" spans="1:14" s="21" customFormat="1" ht="51" hidden="1" customHeight="1">
      <c r="A318" s="85"/>
      <c r="B318" s="84" t="s">
        <v>61</v>
      </c>
      <c r="C318" s="84"/>
      <c r="D318" s="84"/>
      <c r="E318" s="84"/>
      <c r="F318" s="84"/>
      <c r="G318" s="84"/>
      <c r="H318" s="84"/>
      <c r="I318" s="88"/>
      <c r="J318" s="84"/>
    </row>
    <row r="319" spans="1:14" s="21" customFormat="1" ht="51" hidden="1" customHeight="1">
      <c r="A319" s="85"/>
      <c r="B319" s="58" t="s">
        <v>98</v>
      </c>
      <c r="C319" s="86" t="s">
        <v>108</v>
      </c>
      <c r="D319" s="58" t="s">
        <v>111</v>
      </c>
      <c r="E319" s="84"/>
      <c r="F319" s="84"/>
      <c r="G319" s="84"/>
      <c r="H319" s="84"/>
      <c r="I319" s="83">
        <v>1842.11</v>
      </c>
      <c r="J319" s="84"/>
    </row>
    <row r="320" spans="1:14" s="21" customFormat="1" ht="51" hidden="1" customHeight="1">
      <c r="A320" s="85"/>
      <c r="B320" s="84" t="s">
        <v>62</v>
      </c>
      <c r="C320" s="84"/>
      <c r="D320" s="84"/>
      <c r="E320" s="84"/>
      <c r="F320" s="84"/>
      <c r="G320" s="84"/>
      <c r="H320" s="84"/>
      <c r="I320" s="84"/>
      <c r="J320" s="84"/>
    </row>
    <row r="321" spans="1:10" s="21" customFormat="1" ht="51" hidden="1" customHeight="1">
      <c r="A321" s="85"/>
      <c r="B321" s="58" t="s">
        <v>81</v>
      </c>
      <c r="C321" s="83" t="s">
        <v>113</v>
      </c>
      <c r="D321" s="91" t="s">
        <v>114</v>
      </c>
      <c r="E321" s="84"/>
      <c r="F321" s="84"/>
      <c r="G321" s="84"/>
      <c r="H321" s="84"/>
      <c r="I321" s="83">
        <v>100</v>
      </c>
      <c r="J321" s="84"/>
    </row>
    <row r="322" spans="1:10" s="21" customFormat="1" ht="51" hidden="1" customHeight="1">
      <c r="A322" s="95"/>
      <c r="B322" s="80"/>
      <c r="C322" s="95"/>
      <c r="D322" s="95"/>
      <c r="E322" s="95"/>
      <c r="F322" s="95"/>
      <c r="G322" s="95"/>
      <c r="H322" s="95"/>
      <c r="I322" s="95"/>
      <c r="J322" s="95"/>
    </row>
    <row r="323" spans="1:10" s="21" customFormat="1" ht="51" hidden="1" customHeight="1">
      <c r="A323" s="95"/>
      <c r="B323" s="80"/>
      <c r="C323" s="95"/>
      <c r="D323" s="95"/>
      <c r="E323" s="95"/>
      <c r="F323" s="95"/>
      <c r="G323" s="95"/>
      <c r="H323" s="95"/>
      <c r="I323" s="95"/>
      <c r="J323" s="95"/>
    </row>
    <row r="324" spans="1:10" s="21" customFormat="1" ht="51" hidden="1" customHeight="1">
      <c r="A324" s="95"/>
      <c r="B324" s="80"/>
      <c r="C324" s="95"/>
      <c r="D324" s="95"/>
      <c r="E324" s="95"/>
      <c r="F324" s="95"/>
      <c r="G324" s="95"/>
      <c r="H324" s="95"/>
      <c r="I324" s="95"/>
      <c r="J324" s="95"/>
    </row>
    <row r="325" spans="1:10" s="21" customFormat="1" ht="51" hidden="1" customHeight="1">
      <c r="A325" s="95"/>
      <c r="B325" s="80"/>
      <c r="C325" s="95"/>
      <c r="D325" s="95"/>
      <c r="E325" s="95"/>
      <c r="F325" s="95"/>
      <c r="G325" s="95"/>
      <c r="H325" s="95"/>
      <c r="I325" s="95"/>
      <c r="J325" s="95"/>
    </row>
    <row r="326" spans="1:10" s="21" customFormat="1" ht="51" hidden="1" customHeight="1">
      <c r="A326" s="95"/>
      <c r="B326" s="80"/>
      <c r="C326" s="95"/>
      <c r="D326" s="95"/>
      <c r="E326" s="95"/>
      <c r="F326" s="95"/>
      <c r="G326" s="95"/>
      <c r="H326" s="95"/>
      <c r="I326" s="95"/>
      <c r="J326" s="95"/>
    </row>
    <row r="327" spans="1:10" s="21" customFormat="1" ht="51" hidden="1" customHeight="1">
      <c r="A327" s="95"/>
      <c r="B327" s="80"/>
      <c r="C327" s="95"/>
      <c r="D327" s="95"/>
      <c r="E327" s="95"/>
      <c r="F327" s="95"/>
      <c r="G327" s="95"/>
      <c r="H327" s="95"/>
      <c r="I327" s="95"/>
      <c r="J327" s="95"/>
    </row>
    <row r="328" spans="1:10" s="21" customFormat="1" ht="51" hidden="1" customHeight="1">
      <c r="A328" s="95"/>
      <c r="B328" s="80"/>
      <c r="C328" s="95"/>
      <c r="D328" s="95"/>
      <c r="E328" s="95"/>
      <c r="F328" s="95"/>
      <c r="G328" s="95"/>
      <c r="H328" s="95"/>
      <c r="I328" s="95"/>
      <c r="J328" s="95"/>
    </row>
    <row r="329" spans="1:10" s="21" customFormat="1" ht="51" hidden="1" customHeight="1">
      <c r="A329" s="95"/>
      <c r="B329" s="80"/>
      <c r="C329" s="95"/>
      <c r="D329" s="95"/>
      <c r="E329" s="95"/>
      <c r="F329" s="95"/>
      <c r="G329" s="95"/>
      <c r="H329" s="95"/>
      <c r="I329" s="95"/>
      <c r="J329" s="95"/>
    </row>
    <row r="330" spans="1:10" s="21" customFormat="1" ht="51" hidden="1" customHeight="1">
      <c r="A330" s="95"/>
      <c r="B330" s="80"/>
      <c r="C330" s="95"/>
      <c r="D330" s="95"/>
      <c r="E330" s="95"/>
      <c r="F330" s="95"/>
      <c r="G330" s="95"/>
      <c r="H330" s="95"/>
      <c r="I330" s="95"/>
      <c r="J330" s="95"/>
    </row>
    <row r="331" spans="1:10" s="21" customFormat="1" ht="51" hidden="1" customHeight="1">
      <c r="A331" s="95"/>
      <c r="B331" s="80"/>
      <c r="C331" s="95"/>
      <c r="D331" s="95"/>
      <c r="E331" s="95"/>
      <c r="F331" s="95"/>
      <c r="G331" s="95"/>
      <c r="H331" s="95"/>
      <c r="I331" s="95"/>
      <c r="J331" s="95"/>
    </row>
    <row r="332" spans="1:10" s="21" customFormat="1" ht="51" hidden="1" customHeight="1">
      <c r="A332" s="95"/>
      <c r="B332" s="80"/>
      <c r="C332" s="95"/>
      <c r="D332" s="95"/>
      <c r="E332" s="95"/>
      <c r="F332" s="95"/>
      <c r="G332" s="95"/>
      <c r="H332" s="95"/>
      <c r="I332" s="95"/>
      <c r="J332" s="95"/>
    </row>
    <row r="333" spans="1:10" s="21" customFormat="1" ht="51" hidden="1" customHeight="1">
      <c r="A333" s="95"/>
      <c r="B333" s="80"/>
      <c r="C333" s="95"/>
      <c r="D333" s="95"/>
      <c r="E333" s="95"/>
      <c r="F333" s="95"/>
      <c r="G333" s="95"/>
      <c r="H333" s="95"/>
      <c r="I333" s="95"/>
      <c r="J333" s="95"/>
    </row>
    <row r="334" spans="1:10" s="21" customFormat="1" ht="51" hidden="1" customHeight="1">
      <c r="A334" s="95"/>
      <c r="B334" s="80"/>
      <c r="C334" s="95"/>
      <c r="D334" s="95"/>
      <c r="E334" s="95"/>
      <c r="F334" s="95"/>
      <c r="G334" s="95"/>
      <c r="H334" s="95"/>
      <c r="I334" s="95"/>
      <c r="J334" s="95"/>
    </row>
    <row r="335" spans="1:10" s="21" customFormat="1" ht="51" hidden="1" customHeight="1">
      <c r="A335" s="95"/>
      <c r="B335" s="80"/>
      <c r="C335" s="95"/>
      <c r="D335" s="95"/>
      <c r="E335" s="95"/>
      <c r="F335" s="95"/>
      <c r="G335" s="95"/>
      <c r="H335" s="95"/>
      <c r="I335" s="95"/>
      <c r="J335" s="95"/>
    </row>
    <row r="336" spans="1:10" s="21" customFormat="1" ht="51" hidden="1" customHeight="1">
      <c r="A336" s="95"/>
      <c r="B336" s="80"/>
      <c r="C336" s="95"/>
      <c r="D336" s="95"/>
      <c r="E336" s="95"/>
      <c r="F336" s="95"/>
      <c r="G336" s="95"/>
      <c r="H336" s="95"/>
      <c r="I336" s="95"/>
      <c r="J336" s="95"/>
    </row>
    <row r="337" spans="1:13" s="21" customFormat="1" ht="51" hidden="1" customHeight="1">
      <c r="A337" s="95"/>
      <c r="B337" s="80"/>
      <c r="C337" s="95"/>
      <c r="D337" s="95"/>
      <c r="E337" s="95"/>
      <c r="F337" s="95"/>
      <c r="G337" s="95"/>
      <c r="H337" s="95"/>
      <c r="I337" s="95"/>
      <c r="J337" s="95"/>
    </row>
    <row r="338" spans="1:13" s="21" customFormat="1" ht="51" hidden="1" customHeight="1">
      <c r="A338" s="95"/>
      <c r="B338" s="80"/>
      <c r="C338" s="95"/>
      <c r="D338" s="95"/>
      <c r="E338" s="95"/>
      <c r="F338" s="95"/>
      <c r="G338" s="95"/>
      <c r="H338" s="95"/>
      <c r="I338" s="95"/>
      <c r="J338" s="95"/>
    </row>
    <row r="339" spans="1:13" s="21" customFormat="1" ht="26.25" hidden="1" customHeight="1">
      <c r="A339" s="95"/>
      <c r="B339" s="80"/>
      <c r="C339" s="95"/>
      <c r="D339" s="95"/>
      <c r="E339" s="95"/>
      <c r="F339" s="95"/>
      <c r="G339" s="95"/>
      <c r="H339" s="95"/>
      <c r="I339" s="95"/>
      <c r="J339" s="95"/>
    </row>
    <row r="340" spans="1:13" s="21" customFormat="1" hidden="1">
      <c r="A340" s="95"/>
      <c r="B340" s="80"/>
      <c r="C340" s="95"/>
      <c r="D340" s="95"/>
      <c r="E340" s="95"/>
      <c r="F340" s="95"/>
      <c r="G340" s="95"/>
      <c r="H340" s="95"/>
      <c r="I340" s="95"/>
      <c r="J340" s="95"/>
    </row>
    <row r="341" spans="1:13" s="21" customFormat="1" hidden="1">
      <c r="A341" s="95"/>
      <c r="B341" s="80"/>
      <c r="C341" s="95"/>
      <c r="D341" s="95"/>
      <c r="E341" s="95"/>
      <c r="F341" s="95"/>
      <c r="G341" s="95"/>
      <c r="H341" s="95"/>
      <c r="I341" s="95"/>
      <c r="J341" s="95"/>
    </row>
    <row r="342" spans="1:13" s="21" customFormat="1" ht="16.5" hidden="1" customHeight="1">
      <c r="A342" s="95"/>
      <c r="B342" s="80"/>
      <c r="C342" s="95"/>
      <c r="D342" s="95"/>
      <c r="E342" s="95"/>
      <c r="F342" s="95"/>
      <c r="G342" s="95"/>
      <c r="H342" s="95"/>
      <c r="I342" s="95"/>
      <c r="J342" s="95"/>
    </row>
    <row r="343" spans="1:13" s="21" customFormat="1" hidden="1">
      <c r="A343" s="95"/>
      <c r="B343" s="80"/>
      <c r="C343" s="95"/>
      <c r="D343" s="95"/>
      <c r="E343" s="95"/>
      <c r="F343" s="95"/>
      <c r="G343" s="95"/>
      <c r="H343" s="95"/>
      <c r="I343" s="95"/>
      <c r="J343" s="95"/>
    </row>
    <row r="344" spans="1:13" s="21" customFormat="1" ht="15.75" hidden="1">
      <c r="A344" s="82"/>
    </row>
    <row r="345" spans="1:13" s="14" customFormat="1" ht="24.75" customHeight="1">
      <c r="A345" s="276" t="s">
        <v>223</v>
      </c>
      <c r="B345" s="145"/>
      <c r="C345" s="145"/>
      <c r="D345" s="145"/>
      <c r="E345" s="145"/>
      <c r="F345" s="145"/>
      <c r="G345" s="145"/>
      <c r="H345" s="145"/>
      <c r="I345" s="145"/>
      <c r="J345" s="145"/>
    </row>
    <row r="346" spans="1:13" s="14" customFormat="1" ht="15.75" customHeight="1" thickBot="1">
      <c r="A346" s="164" t="s">
        <v>24</v>
      </c>
      <c r="J346" s="99" t="s">
        <v>150</v>
      </c>
    </row>
    <row r="347" spans="1:13" s="14" customFormat="1" ht="15.75" customHeight="1" thickBot="1">
      <c r="A347" s="407" t="s">
        <v>33</v>
      </c>
      <c r="B347" s="407" t="s">
        <v>25</v>
      </c>
      <c r="C347" s="407" t="s">
        <v>26</v>
      </c>
      <c r="D347" s="409" t="s">
        <v>27</v>
      </c>
      <c r="E347" s="434" t="s">
        <v>52</v>
      </c>
      <c r="F347" s="428"/>
      <c r="G347" s="429"/>
      <c r="H347" s="434" t="s">
        <v>136</v>
      </c>
      <c r="I347" s="428"/>
      <c r="J347" s="429"/>
      <c r="K347" s="435"/>
      <c r="L347" s="435"/>
      <c r="M347" s="435"/>
    </row>
    <row r="348" spans="1:13" s="14" customFormat="1" ht="27.75" customHeight="1" thickBot="1">
      <c r="A348" s="408"/>
      <c r="B348" s="408"/>
      <c r="C348" s="433"/>
      <c r="D348" s="433"/>
      <c r="E348" s="297" t="s">
        <v>28</v>
      </c>
      <c r="F348" s="297" t="s">
        <v>20</v>
      </c>
      <c r="G348" s="297" t="s">
        <v>152</v>
      </c>
      <c r="H348" s="275" t="s">
        <v>28</v>
      </c>
      <c r="I348" s="297" t="s">
        <v>20</v>
      </c>
      <c r="J348" s="165" t="s">
        <v>153</v>
      </c>
      <c r="K348" s="190"/>
      <c r="L348" s="190"/>
      <c r="M348" s="190"/>
    </row>
    <row r="349" spans="1:13" s="14" customFormat="1" ht="15.75" thickBot="1">
      <c r="A349" s="166">
        <v>1</v>
      </c>
      <c r="B349" s="189">
        <v>2</v>
      </c>
      <c r="C349" s="298">
        <v>3</v>
      </c>
      <c r="D349" s="298">
        <v>4</v>
      </c>
      <c r="E349" s="298">
        <v>5</v>
      </c>
      <c r="F349" s="298">
        <v>6</v>
      </c>
      <c r="G349" s="298">
        <v>7</v>
      </c>
      <c r="H349" s="298">
        <v>8</v>
      </c>
      <c r="I349" s="298">
        <v>9</v>
      </c>
      <c r="J349" s="167">
        <v>10</v>
      </c>
      <c r="K349" s="189"/>
      <c r="L349" s="189"/>
      <c r="M349" s="189"/>
    </row>
    <row r="350" spans="1:13" s="14" customFormat="1" ht="15.75" thickBot="1">
      <c r="A350" s="169"/>
      <c r="B350" s="295" t="s">
        <v>59</v>
      </c>
      <c r="C350" s="299"/>
      <c r="D350" s="299"/>
      <c r="E350" s="299"/>
      <c r="F350" s="299"/>
      <c r="G350" s="299"/>
      <c r="H350" s="299"/>
      <c r="I350" s="299"/>
      <c r="J350" s="296"/>
      <c r="K350" s="191"/>
      <c r="L350" s="191"/>
      <c r="M350" s="191"/>
    </row>
    <row r="351" spans="1:13" s="14" customFormat="1" ht="162.75" customHeight="1" thickBot="1">
      <c r="A351" s="172"/>
      <c r="B351" s="152" t="s">
        <v>119</v>
      </c>
      <c r="C351" s="173" t="s">
        <v>108</v>
      </c>
      <c r="D351" s="304" t="s">
        <v>232</v>
      </c>
      <c r="E351" s="307">
        <v>1329715</v>
      </c>
      <c r="F351" s="307"/>
      <c r="G351" s="307">
        <f>E351</f>
        <v>1329715</v>
      </c>
      <c r="H351" s="307">
        <v>1396201</v>
      </c>
      <c r="I351" s="308"/>
      <c r="J351" s="309">
        <f>H351</f>
        <v>1396201</v>
      </c>
      <c r="K351" s="192"/>
      <c r="L351" s="192"/>
      <c r="M351" s="192"/>
    </row>
    <row r="352" spans="1:13" s="14" customFormat="1" ht="73.5" customHeight="1" thickBot="1">
      <c r="A352" s="172"/>
      <c r="B352" s="152" t="s">
        <v>155</v>
      </c>
      <c r="C352" s="173" t="s">
        <v>108</v>
      </c>
      <c r="D352" s="304" t="s">
        <v>232</v>
      </c>
      <c r="E352" s="307">
        <v>379315</v>
      </c>
      <c r="F352" s="307"/>
      <c r="G352" s="307">
        <f>E352</f>
        <v>379315</v>
      </c>
      <c r="H352" s="307">
        <v>398281</v>
      </c>
      <c r="I352" s="307"/>
      <c r="J352" s="309">
        <f>H352</f>
        <v>398281</v>
      </c>
      <c r="K352" s="192"/>
      <c r="L352" s="192"/>
      <c r="M352" s="192"/>
    </row>
    <row r="353" spans="1:20" s="14" customFormat="1" ht="144.75" customHeight="1" thickBot="1">
      <c r="A353" s="172"/>
      <c r="B353" s="152" t="s">
        <v>156</v>
      </c>
      <c r="C353" s="173" t="s">
        <v>108</v>
      </c>
      <c r="D353" s="304" t="s">
        <v>232</v>
      </c>
      <c r="E353" s="307">
        <v>950400</v>
      </c>
      <c r="F353" s="307"/>
      <c r="G353" s="307">
        <f>E353</f>
        <v>950400</v>
      </c>
      <c r="H353" s="307">
        <v>997920</v>
      </c>
      <c r="I353" s="307"/>
      <c r="J353" s="308">
        <f>H353</f>
        <v>997920</v>
      </c>
      <c r="K353" s="192"/>
      <c r="L353" s="192"/>
      <c r="M353" s="192"/>
    </row>
    <row r="354" spans="1:20" s="14" customFormat="1" ht="14.25" customHeight="1" thickBot="1">
      <c r="A354" s="172"/>
      <c r="B354" s="171" t="s">
        <v>60</v>
      </c>
      <c r="C354" s="171"/>
      <c r="D354" s="171"/>
      <c r="E354" s="171"/>
      <c r="F354" s="171"/>
      <c r="G354" s="171"/>
      <c r="H354" s="171"/>
      <c r="I354" s="175"/>
      <c r="J354" s="172"/>
      <c r="K354" s="191"/>
      <c r="L354" s="193"/>
      <c r="M354" s="191"/>
    </row>
    <row r="355" spans="1:20" s="21" customFormat="1" ht="19.5" hidden="1" customHeight="1">
      <c r="A355" s="85"/>
      <c r="B355" s="88"/>
      <c r="C355" s="89"/>
      <c r="D355" s="89"/>
      <c r="E355" s="84"/>
      <c r="F355" s="84"/>
      <c r="G355" s="84"/>
      <c r="H355" s="84"/>
      <c r="I355" s="88"/>
      <c r="J355" s="84"/>
      <c r="K355" s="89"/>
      <c r="L355" s="194"/>
      <c r="M355" s="89"/>
    </row>
    <row r="356" spans="1:20" s="14" customFormat="1" ht="76.5" customHeight="1" thickBot="1">
      <c r="A356" s="172"/>
      <c r="B356" s="176" t="s">
        <v>120</v>
      </c>
      <c r="C356" s="177" t="s">
        <v>110</v>
      </c>
      <c r="D356" s="178" t="s">
        <v>121</v>
      </c>
      <c r="E356" s="196">
        <v>88</v>
      </c>
      <c r="F356" s="168"/>
      <c r="G356" s="168">
        <f>E356</f>
        <v>88</v>
      </c>
      <c r="H356" s="168">
        <v>88</v>
      </c>
      <c r="I356" s="168"/>
      <c r="J356" s="195">
        <v>88</v>
      </c>
      <c r="K356" s="189"/>
      <c r="L356" s="189"/>
      <c r="M356" s="189"/>
    </row>
    <row r="357" spans="1:20" s="14" customFormat="1" ht="42" customHeight="1" thickBot="1">
      <c r="A357" s="172"/>
      <c r="B357" s="180" t="s">
        <v>157</v>
      </c>
      <c r="C357" s="177" t="s">
        <v>110</v>
      </c>
      <c r="D357" s="178" t="s">
        <v>121</v>
      </c>
      <c r="E357" s="197">
        <v>200</v>
      </c>
      <c r="F357" s="168"/>
      <c r="G357" s="168">
        <f>E357</f>
        <v>200</v>
      </c>
      <c r="H357" s="168">
        <v>200</v>
      </c>
      <c r="I357" s="168"/>
      <c r="J357" s="166">
        <v>400</v>
      </c>
      <c r="K357" s="189"/>
      <c r="L357" s="189"/>
      <c r="M357" s="189"/>
    </row>
    <row r="358" spans="1:20" s="14" customFormat="1" ht="15.75" thickBot="1">
      <c r="A358" s="172"/>
      <c r="B358" s="171" t="s">
        <v>61</v>
      </c>
      <c r="C358" s="171"/>
      <c r="D358" s="171"/>
      <c r="E358" s="171"/>
      <c r="F358" s="171"/>
      <c r="G358" s="171"/>
      <c r="H358" s="171"/>
      <c r="I358" s="175"/>
      <c r="J358" s="172"/>
      <c r="K358" s="191"/>
      <c r="L358" s="193"/>
      <c r="M358" s="191"/>
    </row>
    <row r="359" spans="1:20" s="14" customFormat="1" ht="132" customHeight="1" thickBot="1">
      <c r="A359" s="172"/>
      <c r="B359" s="182" t="s">
        <v>122</v>
      </c>
      <c r="C359" s="173" t="s">
        <v>108</v>
      </c>
      <c r="D359" s="178" t="s">
        <v>121</v>
      </c>
      <c r="E359" s="307">
        <f>E352/E356/12</f>
        <v>359.19981060606057</v>
      </c>
      <c r="F359" s="307"/>
      <c r="G359" s="307">
        <f>E359</f>
        <v>359.19981060606057</v>
      </c>
      <c r="H359" s="307">
        <f>H352/H356/12</f>
        <v>377.16003787878793</v>
      </c>
      <c r="I359" s="307"/>
      <c r="J359" s="307">
        <f t="shared" ref="J359:J360" si="30">H359</f>
        <v>377.16003787878793</v>
      </c>
      <c r="K359" s="192"/>
      <c r="L359" s="192"/>
      <c r="M359" s="192"/>
    </row>
    <row r="360" spans="1:20" s="14" customFormat="1" ht="120" customHeight="1" thickBot="1">
      <c r="A360" s="172"/>
      <c r="B360" s="182" t="s">
        <v>158</v>
      </c>
      <c r="C360" s="173" t="s">
        <v>108</v>
      </c>
      <c r="D360" s="178" t="s">
        <v>121</v>
      </c>
      <c r="E360" s="307">
        <f>E353/E357/12</f>
        <v>396</v>
      </c>
      <c r="F360" s="307"/>
      <c r="G360" s="307">
        <f>E360</f>
        <v>396</v>
      </c>
      <c r="H360" s="307">
        <f>H353/H357/12</f>
        <v>415.8</v>
      </c>
      <c r="I360" s="307"/>
      <c r="J360" s="307">
        <f t="shared" si="30"/>
        <v>415.8</v>
      </c>
      <c r="K360" s="192"/>
      <c r="L360" s="192"/>
      <c r="M360" s="192"/>
    </row>
    <row r="361" spans="1:20" s="14" customFormat="1" ht="18.75" customHeight="1" thickBot="1">
      <c r="A361" s="172"/>
      <c r="B361" s="171" t="s">
        <v>62</v>
      </c>
      <c r="C361" s="171"/>
      <c r="D361" s="171"/>
      <c r="E361" s="171"/>
      <c r="F361" s="171"/>
      <c r="G361" s="171"/>
      <c r="H361" s="171"/>
      <c r="I361" s="171"/>
      <c r="J361" s="172"/>
      <c r="K361" s="191"/>
      <c r="L361" s="191"/>
      <c r="M361" s="191"/>
    </row>
    <row r="362" spans="1:20" s="14" customFormat="1" ht="47.25" customHeight="1" thickBot="1">
      <c r="A362" s="170"/>
      <c r="B362" s="198" t="s">
        <v>81</v>
      </c>
      <c r="C362" s="199" t="s">
        <v>113</v>
      </c>
      <c r="D362" s="200" t="s">
        <v>114</v>
      </c>
      <c r="E362" s="199">
        <v>100</v>
      </c>
      <c r="F362" s="199"/>
      <c r="G362" s="199">
        <v>100</v>
      </c>
      <c r="H362" s="199">
        <v>100</v>
      </c>
      <c r="I362" s="199"/>
      <c r="J362" s="195">
        <f>H362</f>
        <v>100</v>
      </c>
      <c r="K362" s="189"/>
      <c r="L362" s="189"/>
      <c r="M362" s="189"/>
    </row>
    <row r="363" spans="1:20" s="14" customFormat="1" ht="18.75">
      <c r="A363" s="201"/>
      <c r="B363" s="108"/>
      <c r="K363" s="145"/>
      <c r="L363" s="145"/>
      <c r="M363" s="145"/>
      <c r="N363" s="145"/>
      <c r="Q363" s="67"/>
      <c r="R363" s="67"/>
      <c r="S363" s="202"/>
      <c r="T363" s="202"/>
    </row>
    <row r="364" spans="1:20" s="14" customFormat="1" ht="18.75">
      <c r="A364" s="145" t="s">
        <v>164</v>
      </c>
      <c r="B364" s="108"/>
      <c r="C364" s="145"/>
      <c r="D364" s="145"/>
      <c r="E364" s="145"/>
      <c r="F364" s="145"/>
      <c r="G364" s="145"/>
      <c r="H364" s="145"/>
      <c r="I364" s="145"/>
      <c r="J364" s="145"/>
      <c r="Q364" s="422"/>
      <c r="R364" s="422"/>
      <c r="S364" s="202"/>
      <c r="T364" s="202"/>
    </row>
    <row r="365" spans="1:20" s="14" customFormat="1" ht="18.75" customHeight="1" thickBot="1">
      <c r="B365" s="191"/>
      <c r="K365" s="436" t="s">
        <v>131</v>
      </c>
      <c r="L365" s="436"/>
      <c r="Q365" s="430"/>
      <c r="R365" s="430"/>
      <c r="S365" s="202"/>
      <c r="T365" s="202"/>
    </row>
    <row r="366" spans="1:20" s="14" customFormat="1" ht="16.5" thickBot="1">
      <c r="A366" s="472"/>
      <c r="B366" s="396" t="s">
        <v>11</v>
      </c>
      <c r="C366" s="437" t="s">
        <v>128</v>
      </c>
      <c r="D366" s="432"/>
      <c r="E366" s="431" t="s">
        <v>129</v>
      </c>
      <c r="F366" s="432"/>
      <c r="G366" s="431" t="s">
        <v>130</v>
      </c>
      <c r="H366" s="432"/>
      <c r="I366" s="431" t="s">
        <v>52</v>
      </c>
      <c r="J366" s="432"/>
      <c r="K366" s="431" t="s">
        <v>136</v>
      </c>
      <c r="L366" s="432"/>
      <c r="Q366" s="430"/>
      <c r="R366" s="430"/>
      <c r="S366" s="151"/>
      <c r="T366" s="202"/>
    </row>
    <row r="367" spans="1:20" s="14" customFormat="1" ht="33.75" customHeight="1">
      <c r="A367" s="472"/>
      <c r="B367" s="397"/>
      <c r="C367" s="419" t="s">
        <v>28</v>
      </c>
      <c r="D367" s="396" t="s">
        <v>20</v>
      </c>
      <c r="E367" s="396" t="s">
        <v>28</v>
      </c>
      <c r="F367" s="203" t="s">
        <v>29</v>
      </c>
      <c r="G367" s="396" t="s">
        <v>28</v>
      </c>
      <c r="H367" s="203" t="s">
        <v>29</v>
      </c>
      <c r="I367" s="396" t="s">
        <v>28</v>
      </c>
      <c r="J367" s="396" t="s">
        <v>20</v>
      </c>
      <c r="K367" s="396" t="s">
        <v>28</v>
      </c>
      <c r="L367" s="396" t="s">
        <v>20</v>
      </c>
      <c r="Q367" s="151"/>
      <c r="R367" s="151"/>
      <c r="S367" s="67"/>
      <c r="T367" s="67"/>
    </row>
    <row r="368" spans="1:20" s="14" customFormat="1" ht="19.5" thickBot="1">
      <c r="A368" s="472"/>
      <c r="B368" s="398"/>
      <c r="C368" s="420"/>
      <c r="D368" s="421"/>
      <c r="E368" s="421"/>
      <c r="F368" s="204" t="s">
        <v>13</v>
      </c>
      <c r="G368" s="421"/>
      <c r="H368" s="204" t="s">
        <v>13</v>
      </c>
      <c r="I368" s="421"/>
      <c r="J368" s="421"/>
      <c r="K368" s="421"/>
      <c r="L368" s="421"/>
      <c r="Q368" s="202"/>
      <c r="R368" s="202"/>
      <c r="S368" s="153"/>
      <c r="T368" s="153"/>
    </row>
    <row r="369" spans="1:19" s="14" customFormat="1" ht="18" customHeight="1" thickBot="1">
      <c r="A369" s="205"/>
      <c r="B369" s="206">
        <v>1</v>
      </c>
      <c r="C369" s="207">
        <v>2</v>
      </c>
      <c r="D369" s="207">
        <v>3</v>
      </c>
      <c r="E369" s="207">
        <v>4</v>
      </c>
      <c r="F369" s="207">
        <v>5</v>
      </c>
      <c r="G369" s="207">
        <v>6</v>
      </c>
      <c r="H369" s="207">
        <v>7</v>
      </c>
      <c r="I369" s="207">
        <v>8</v>
      </c>
      <c r="J369" s="207">
        <v>9</v>
      </c>
      <c r="K369" s="207">
        <v>10</v>
      </c>
      <c r="L369" s="207">
        <v>11</v>
      </c>
      <c r="Q369" s="202"/>
      <c r="R369" s="202"/>
    </row>
    <row r="370" spans="1:19" s="14" customFormat="1" ht="18" customHeight="1" thickBot="1">
      <c r="A370" s="205"/>
      <c r="B370" s="206"/>
      <c r="C370" s="209"/>
      <c r="D370" s="209"/>
      <c r="E370" s="209"/>
      <c r="F370" s="209"/>
      <c r="G370" s="208"/>
      <c r="H370" s="208"/>
      <c r="I370" s="208"/>
      <c r="J370" s="208"/>
      <c r="K370" s="208"/>
      <c r="L370" s="208"/>
      <c r="Q370" s="202"/>
      <c r="R370" s="202"/>
    </row>
    <row r="371" spans="1:19" s="14" customFormat="1" ht="18" customHeight="1" thickBot="1">
      <c r="A371" s="65"/>
      <c r="B371" s="230"/>
      <c r="C371" s="210"/>
      <c r="D371" s="210"/>
      <c r="E371" s="210"/>
      <c r="F371" s="211"/>
      <c r="G371" s="212"/>
      <c r="H371" s="213"/>
      <c r="I371" s="213"/>
      <c r="J371" s="213"/>
      <c r="K371" s="213"/>
      <c r="L371" s="210"/>
      <c r="M371" s="145"/>
      <c r="N371" s="145"/>
    </row>
    <row r="372" spans="1:19" s="214" customFormat="1" ht="18" customHeight="1" thickBot="1">
      <c r="A372" s="215"/>
      <c r="B372" s="231" t="s">
        <v>135</v>
      </c>
      <c r="C372" s="217"/>
      <c r="D372" s="217"/>
      <c r="E372" s="217"/>
      <c r="F372" s="218"/>
      <c r="G372" s="219"/>
      <c r="H372" s="216"/>
      <c r="I372" s="216"/>
      <c r="J372" s="216"/>
      <c r="K372" s="220"/>
      <c r="L372" s="221"/>
    </row>
    <row r="373" spans="1:19" s="214" customFormat="1" ht="107.25" customHeight="1" thickBot="1">
      <c r="A373" s="222"/>
      <c r="B373" s="223" t="s">
        <v>165</v>
      </c>
      <c r="C373" s="224" t="s">
        <v>18</v>
      </c>
      <c r="D373" s="217"/>
      <c r="E373" s="224" t="s">
        <v>18</v>
      </c>
      <c r="F373" s="218"/>
      <c r="G373" s="225" t="s">
        <v>18</v>
      </c>
      <c r="H373" s="226"/>
      <c r="I373" s="226" t="s">
        <v>18</v>
      </c>
      <c r="J373" s="226"/>
      <c r="K373" s="227" t="s">
        <v>18</v>
      </c>
      <c r="L373" s="228"/>
    </row>
    <row r="374" spans="1:19" s="14" customFormat="1" ht="7.5" customHeight="1">
      <c r="B374" s="193"/>
      <c r="K374" s="471"/>
      <c r="L374" s="471"/>
    </row>
    <row r="375" spans="1:19" s="14" customFormat="1" ht="18.75">
      <c r="A375" s="145" t="s">
        <v>166</v>
      </c>
      <c r="B375" s="65"/>
      <c r="C375" s="145"/>
      <c r="D375" s="145"/>
      <c r="E375" s="145"/>
      <c r="F375" s="145"/>
      <c r="G375" s="145"/>
      <c r="H375" s="145"/>
      <c r="I375" s="145"/>
      <c r="J375" s="145"/>
      <c r="K375" s="471"/>
      <c r="L375" s="471"/>
    </row>
    <row r="376" spans="1:19" s="14" customFormat="1" ht="10.5" customHeight="1" thickBot="1">
      <c r="A376" s="164"/>
    </row>
    <row r="377" spans="1:19" s="14" customFormat="1" ht="15.75" thickBot="1">
      <c r="A377" s="440" t="s">
        <v>33</v>
      </c>
      <c r="B377" s="341" t="s">
        <v>30</v>
      </c>
      <c r="C377" s="363" t="s">
        <v>128</v>
      </c>
      <c r="D377" s="364"/>
      <c r="E377" s="364"/>
      <c r="F377" s="365"/>
      <c r="G377" s="363" t="s">
        <v>167</v>
      </c>
      <c r="H377" s="364"/>
      <c r="I377" s="364"/>
      <c r="J377" s="365"/>
      <c r="K377" s="363" t="s">
        <v>54</v>
      </c>
      <c r="L377" s="365"/>
      <c r="M377" s="363" t="s">
        <v>55</v>
      </c>
      <c r="N377" s="364"/>
      <c r="O377" s="479" t="s">
        <v>168</v>
      </c>
      <c r="P377" s="366"/>
    </row>
    <row r="378" spans="1:19" s="14" customFormat="1" ht="15.75" thickBot="1">
      <c r="A378" s="451"/>
      <c r="B378" s="343"/>
      <c r="C378" s="363" t="s">
        <v>28</v>
      </c>
      <c r="D378" s="365"/>
      <c r="E378" s="363" t="s">
        <v>20</v>
      </c>
      <c r="F378" s="365"/>
      <c r="G378" s="363" t="s">
        <v>28</v>
      </c>
      <c r="H378" s="365"/>
      <c r="I378" s="363" t="s">
        <v>20</v>
      </c>
      <c r="J378" s="365"/>
      <c r="K378" s="480" t="s">
        <v>28</v>
      </c>
      <c r="L378" s="480" t="s">
        <v>20</v>
      </c>
      <c r="M378" s="480" t="s">
        <v>28</v>
      </c>
      <c r="N378" s="482" t="s">
        <v>20</v>
      </c>
      <c r="O378" s="484" t="s">
        <v>28</v>
      </c>
      <c r="P378" s="486" t="s">
        <v>20</v>
      </c>
    </row>
    <row r="379" spans="1:19" s="14" customFormat="1" ht="37.5" customHeight="1" thickBot="1">
      <c r="A379" s="441"/>
      <c r="B379" s="342"/>
      <c r="C379" s="149" t="s">
        <v>169</v>
      </c>
      <c r="D379" s="149" t="s">
        <v>31</v>
      </c>
      <c r="E379" s="149" t="s">
        <v>169</v>
      </c>
      <c r="F379" s="149" t="s">
        <v>31</v>
      </c>
      <c r="G379" s="149" t="s">
        <v>169</v>
      </c>
      <c r="H379" s="149" t="s">
        <v>31</v>
      </c>
      <c r="I379" s="149" t="s">
        <v>169</v>
      </c>
      <c r="J379" s="149" t="s">
        <v>31</v>
      </c>
      <c r="K379" s="481"/>
      <c r="L379" s="481"/>
      <c r="M379" s="481"/>
      <c r="N379" s="483"/>
      <c r="O379" s="485"/>
      <c r="P379" s="487"/>
    </row>
    <row r="380" spans="1:19" s="14" customFormat="1" ht="15.75" thickBot="1">
      <c r="A380" s="146">
        <v>1</v>
      </c>
      <c r="B380" s="63">
        <v>2</v>
      </c>
      <c r="C380" s="63">
        <v>3</v>
      </c>
      <c r="D380" s="63">
        <v>4</v>
      </c>
      <c r="E380" s="63">
        <v>5</v>
      </c>
      <c r="F380" s="63">
        <v>6</v>
      </c>
      <c r="G380" s="63">
        <v>7</v>
      </c>
      <c r="H380" s="63">
        <v>8</v>
      </c>
      <c r="I380" s="63">
        <v>9</v>
      </c>
      <c r="J380" s="63">
        <v>10</v>
      </c>
      <c r="K380" s="63">
        <v>11</v>
      </c>
      <c r="L380" s="63">
        <v>12</v>
      </c>
      <c r="M380" s="63">
        <v>13</v>
      </c>
      <c r="N380" s="232">
        <v>14</v>
      </c>
      <c r="O380" s="233">
        <v>15</v>
      </c>
      <c r="P380" s="234">
        <v>16</v>
      </c>
    </row>
    <row r="381" spans="1:19" s="14" customFormat="1" ht="12.75" customHeight="1" thickBot="1">
      <c r="A381" s="235"/>
      <c r="B381" s="63" t="s">
        <v>135</v>
      </c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236"/>
      <c r="O381" s="237"/>
      <c r="P381" s="238"/>
    </row>
    <row r="382" spans="1:19" s="14" customFormat="1" ht="63.75" customHeight="1" thickBot="1">
      <c r="A382" s="235"/>
      <c r="B382" s="239" t="s">
        <v>32</v>
      </c>
      <c r="C382" s="63" t="s">
        <v>18</v>
      </c>
      <c r="D382" s="63" t="s">
        <v>18</v>
      </c>
      <c r="E382" s="111"/>
      <c r="F382" s="111"/>
      <c r="G382" s="63" t="s">
        <v>18</v>
      </c>
      <c r="H382" s="63" t="s">
        <v>18</v>
      </c>
      <c r="I382" s="111"/>
      <c r="J382" s="111"/>
      <c r="K382" s="63" t="s">
        <v>18</v>
      </c>
      <c r="L382" s="111"/>
      <c r="M382" s="63" t="s">
        <v>18</v>
      </c>
      <c r="N382" s="236"/>
      <c r="O382" s="240" t="s">
        <v>18</v>
      </c>
      <c r="P382" s="241"/>
    </row>
    <row r="383" spans="1:19" s="14" customFormat="1" ht="12.75" customHeight="1">
      <c r="A383" s="118"/>
      <c r="B383" s="65"/>
    </row>
    <row r="384" spans="1:19" ht="17.25" customHeight="1">
      <c r="A384" s="470" t="s">
        <v>200</v>
      </c>
      <c r="B384" s="470"/>
      <c r="C384" s="470"/>
      <c r="D384" s="470"/>
      <c r="E384" s="470"/>
      <c r="F384" s="470"/>
      <c r="G384" s="470"/>
      <c r="H384" s="470"/>
      <c r="I384" s="470"/>
      <c r="J384" s="470"/>
      <c r="K384" s="470"/>
      <c r="L384" s="470"/>
      <c r="M384" s="470"/>
      <c r="N384" s="470"/>
      <c r="O384" s="470"/>
      <c r="P384" s="470"/>
      <c r="Q384"/>
      <c r="R384"/>
      <c r="S384"/>
    </row>
    <row r="385" spans="1:19" ht="15.75" customHeight="1">
      <c r="A385" s="470" t="s">
        <v>201</v>
      </c>
      <c r="B385" s="470"/>
      <c r="C385" s="470"/>
      <c r="D385" s="470"/>
      <c r="E385" s="470"/>
      <c r="F385" s="470"/>
      <c r="G385" s="470"/>
      <c r="H385" s="470"/>
      <c r="I385" s="470"/>
      <c r="J385" s="470"/>
      <c r="K385" s="470"/>
      <c r="L385" s="470"/>
      <c r="M385" s="470"/>
      <c r="N385" s="470"/>
      <c r="O385" s="279"/>
      <c r="P385" s="279"/>
      <c r="Q385"/>
      <c r="R385"/>
      <c r="S385"/>
    </row>
    <row r="386" spans="1:19" ht="15.75" thickBot="1">
      <c r="B386" s="280" t="s">
        <v>202</v>
      </c>
      <c r="Q386"/>
      <c r="R386"/>
      <c r="S386"/>
    </row>
    <row r="387" spans="1:19" ht="15.75" customHeight="1" thickBot="1">
      <c r="A387" s="464" t="s">
        <v>33</v>
      </c>
      <c r="B387" s="464" t="s">
        <v>170</v>
      </c>
      <c r="C387" s="464" t="s">
        <v>34</v>
      </c>
      <c r="D387" s="467" t="s">
        <v>128</v>
      </c>
      <c r="E387" s="468"/>
      <c r="F387" s="469"/>
      <c r="G387" s="467" t="s">
        <v>203</v>
      </c>
      <c r="H387" s="468"/>
      <c r="I387" s="469"/>
      <c r="J387" s="467" t="s">
        <v>130</v>
      </c>
      <c r="K387" s="468"/>
      <c r="L387" s="469"/>
      <c r="Q387"/>
      <c r="R387"/>
      <c r="S387"/>
    </row>
    <row r="388" spans="1:19">
      <c r="A388" s="465"/>
      <c r="B388" s="465"/>
      <c r="C388" s="465"/>
      <c r="D388" s="281" t="s">
        <v>12</v>
      </c>
      <c r="E388" s="281" t="s">
        <v>29</v>
      </c>
      <c r="F388" s="281" t="s">
        <v>15</v>
      </c>
      <c r="G388" s="281" t="s">
        <v>12</v>
      </c>
      <c r="H388" s="281" t="s">
        <v>29</v>
      </c>
      <c r="I388" s="281" t="s">
        <v>15</v>
      </c>
      <c r="J388" s="281" t="s">
        <v>12</v>
      </c>
      <c r="K388" s="281" t="s">
        <v>29</v>
      </c>
      <c r="L388" s="281" t="s">
        <v>15</v>
      </c>
      <c r="Q388"/>
      <c r="R388"/>
      <c r="S388"/>
    </row>
    <row r="389" spans="1:19" ht="15.75" thickBot="1">
      <c r="A389" s="466"/>
      <c r="B389" s="466"/>
      <c r="C389" s="466"/>
      <c r="D389" s="282" t="s">
        <v>35</v>
      </c>
      <c r="E389" s="282" t="s">
        <v>13</v>
      </c>
      <c r="F389" s="282" t="s">
        <v>16</v>
      </c>
      <c r="G389" s="282" t="s">
        <v>35</v>
      </c>
      <c r="H389" s="282" t="s">
        <v>13</v>
      </c>
      <c r="I389" s="282" t="s">
        <v>22</v>
      </c>
      <c r="J389" s="282" t="s">
        <v>35</v>
      </c>
      <c r="K389" s="282" t="s">
        <v>13</v>
      </c>
      <c r="L389" s="282" t="s">
        <v>171</v>
      </c>
      <c r="Q389"/>
      <c r="R389"/>
      <c r="S389"/>
    </row>
    <row r="390" spans="1:19" ht="15.75" thickBot="1">
      <c r="A390" s="283">
        <v>1</v>
      </c>
      <c r="B390" s="284">
        <v>2</v>
      </c>
      <c r="C390" s="284">
        <v>3</v>
      </c>
      <c r="D390" s="284">
        <v>4</v>
      </c>
      <c r="E390" s="284">
        <v>5</v>
      </c>
      <c r="F390" s="284">
        <v>6</v>
      </c>
      <c r="G390" s="284">
        <v>7</v>
      </c>
      <c r="H390" s="284">
        <v>8</v>
      </c>
      <c r="I390" s="284">
        <v>9</v>
      </c>
      <c r="J390" s="284">
        <v>10</v>
      </c>
      <c r="K390" s="284">
        <v>11</v>
      </c>
      <c r="L390" s="284">
        <v>12</v>
      </c>
      <c r="Q390"/>
      <c r="R390"/>
      <c r="S390"/>
    </row>
    <row r="391" spans="1:19" ht="153.75" customHeight="1" thickBot="1">
      <c r="A391" s="285"/>
      <c r="B391" s="286" t="s">
        <v>204</v>
      </c>
      <c r="C391" s="286" t="s">
        <v>205</v>
      </c>
      <c r="D391" s="306">
        <f>C225</f>
        <v>0</v>
      </c>
      <c r="E391" s="306"/>
      <c r="F391" s="306">
        <f>D391</f>
        <v>0</v>
      </c>
      <c r="G391" s="306">
        <f>G225</f>
        <v>326270</v>
      </c>
      <c r="H391" s="306"/>
      <c r="I391" s="306">
        <f>G391</f>
        <v>326270</v>
      </c>
      <c r="J391" s="306">
        <f>K225</f>
        <v>1259200</v>
      </c>
      <c r="K391" s="306"/>
      <c r="L391" s="306">
        <f>J391</f>
        <v>1259200</v>
      </c>
      <c r="Q391"/>
      <c r="R391"/>
      <c r="S391"/>
    </row>
    <row r="392" spans="1:19" ht="18" customHeight="1" thickBot="1">
      <c r="A392" s="287"/>
      <c r="B392" s="286" t="s">
        <v>135</v>
      </c>
      <c r="C392" s="286"/>
      <c r="D392" s="305">
        <f>D391</f>
        <v>0</v>
      </c>
      <c r="E392" s="305">
        <f t="shared" ref="E392:L392" si="31">E391</f>
        <v>0</v>
      </c>
      <c r="F392" s="305">
        <f t="shared" si="31"/>
        <v>0</v>
      </c>
      <c r="G392" s="305">
        <f t="shared" si="31"/>
        <v>326270</v>
      </c>
      <c r="H392" s="305">
        <f t="shared" si="31"/>
        <v>0</v>
      </c>
      <c r="I392" s="305">
        <f t="shared" si="31"/>
        <v>326270</v>
      </c>
      <c r="J392" s="305">
        <f t="shared" si="31"/>
        <v>1259200</v>
      </c>
      <c r="K392" s="305">
        <f t="shared" si="31"/>
        <v>0</v>
      </c>
      <c r="L392" s="305">
        <f t="shared" si="31"/>
        <v>1259200</v>
      </c>
      <c r="Q392"/>
      <c r="R392"/>
      <c r="S392"/>
    </row>
    <row r="393" spans="1:19" ht="5.25" customHeight="1">
      <c r="A393" s="288"/>
      <c r="Q393"/>
      <c r="R393"/>
      <c r="S393"/>
    </row>
    <row r="394" spans="1:19" ht="18.75">
      <c r="A394" s="470" t="s">
        <v>199</v>
      </c>
      <c r="B394" s="470"/>
      <c r="C394" s="470"/>
      <c r="D394" s="470"/>
      <c r="E394" s="470"/>
      <c r="F394" s="470"/>
      <c r="G394" s="470"/>
      <c r="H394" s="470"/>
      <c r="I394" s="470"/>
      <c r="J394" s="470"/>
      <c r="K394" s="470"/>
      <c r="L394" s="470"/>
      <c r="M394" s="470"/>
      <c r="N394" s="470"/>
      <c r="Q394"/>
      <c r="R394"/>
      <c r="S394"/>
    </row>
    <row r="395" spans="1:19" ht="15.75" thickBot="1">
      <c r="B395" s="280" t="s">
        <v>131</v>
      </c>
      <c r="Q395"/>
      <c r="R395"/>
      <c r="S395"/>
    </row>
    <row r="396" spans="1:19" ht="15.75" thickBot="1">
      <c r="A396" s="461" t="s">
        <v>33</v>
      </c>
      <c r="B396" s="464" t="s">
        <v>170</v>
      </c>
      <c r="C396" s="461" t="s">
        <v>34</v>
      </c>
      <c r="D396" s="467" t="s">
        <v>52</v>
      </c>
      <c r="E396" s="468"/>
      <c r="F396" s="469"/>
      <c r="G396" s="467" t="s">
        <v>136</v>
      </c>
      <c r="H396" s="468"/>
      <c r="I396" s="469"/>
      <c r="Q396"/>
      <c r="R396"/>
      <c r="S396"/>
    </row>
    <row r="397" spans="1:19">
      <c r="A397" s="462"/>
      <c r="B397" s="465"/>
      <c r="C397" s="462"/>
      <c r="D397" s="281" t="s">
        <v>12</v>
      </c>
      <c r="E397" s="281" t="s">
        <v>29</v>
      </c>
      <c r="F397" s="281" t="s">
        <v>15</v>
      </c>
      <c r="G397" s="281" t="s">
        <v>12</v>
      </c>
      <c r="H397" s="281" t="s">
        <v>29</v>
      </c>
      <c r="I397" s="281" t="s">
        <v>15</v>
      </c>
      <c r="Q397"/>
      <c r="R397"/>
      <c r="S397"/>
    </row>
    <row r="398" spans="1:19" ht="15.75" thickBot="1">
      <c r="A398" s="463"/>
      <c r="B398" s="466"/>
      <c r="C398" s="463"/>
      <c r="D398" s="282" t="s">
        <v>35</v>
      </c>
      <c r="E398" s="282" t="s">
        <v>13</v>
      </c>
      <c r="F398" s="282" t="s">
        <v>16</v>
      </c>
      <c r="G398" s="282" t="s">
        <v>35</v>
      </c>
      <c r="H398" s="282" t="s">
        <v>13</v>
      </c>
      <c r="I398" s="282" t="s">
        <v>22</v>
      </c>
      <c r="Q398"/>
      <c r="R398"/>
      <c r="S398"/>
    </row>
    <row r="399" spans="1:19" ht="15.75" thickBot="1">
      <c r="A399" s="289">
        <v>1</v>
      </c>
      <c r="B399" s="290">
        <v>2</v>
      </c>
      <c r="C399" s="290">
        <v>3</v>
      </c>
      <c r="D399" s="284">
        <v>4</v>
      </c>
      <c r="E399" s="284">
        <v>5</v>
      </c>
      <c r="F399" s="284">
        <v>6</v>
      </c>
      <c r="G399" s="284">
        <v>7</v>
      </c>
      <c r="H399" s="284">
        <v>8</v>
      </c>
      <c r="I399" s="284">
        <v>9</v>
      </c>
      <c r="Q399"/>
      <c r="R399"/>
      <c r="S399"/>
    </row>
    <row r="400" spans="1:19" ht="152.25" customHeight="1" thickBot="1">
      <c r="A400" s="291">
        <v>1</v>
      </c>
      <c r="B400" s="286" t="s">
        <v>204</v>
      </c>
      <c r="C400" s="286" t="s">
        <v>205</v>
      </c>
      <c r="D400" s="305">
        <f>C245</f>
        <v>1329715</v>
      </c>
      <c r="E400" s="305"/>
      <c r="F400" s="305">
        <f>D400+E400</f>
        <v>1329715</v>
      </c>
      <c r="G400" s="305"/>
      <c r="H400" s="305"/>
      <c r="I400" s="305">
        <f>G400+H400</f>
        <v>0</v>
      </c>
      <c r="Q400"/>
      <c r="R400"/>
      <c r="S400"/>
    </row>
    <row r="401" spans="1:19" ht="64.5" customHeight="1" thickBot="1">
      <c r="A401" s="291">
        <v>2</v>
      </c>
      <c r="B401" s="286" t="s">
        <v>206</v>
      </c>
      <c r="C401" s="286"/>
      <c r="D401" s="305"/>
      <c r="E401" s="305"/>
      <c r="F401" s="305">
        <f>D401+E401</f>
        <v>0</v>
      </c>
      <c r="G401" s="305">
        <f>G245</f>
        <v>1396201</v>
      </c>
      <c r="H401" s="305"/>
      <c r="I401" s="305">
        <f t="shared" ref="I401:I402" si="32">G401+H401</f>
        <v>1396201</v>
      </c>
      <c r="Q401"/>
      <c r="R401"/>
      <c r="S401"/>
    </row>
    <row r="402" spans="1:19" ht="15.75" customHeight="1" thickBot="1">
      <c r="A402" s="291"/>
      <c r="B402" s="292" t="s">
        <v>135</v>
      </c>
      <c r="C402" s="292"/>
      <c r="D402" s="305">
        <f>D400+D401</f>
        <v>1329715</v>
      </c>
      <c r="E402" s="305">
        <f t="shared" ref="E402:H402" si="33">E400+E401</f>
        <v>0</v>
      </c>
      <c r="F402" s="305">
        <f t="shared" si="33"/>
        <v>1329715</v>
      </c>
      <c r="G402" s="305">
        <f t="shared" si="33"/>
        <v>1396201</v>
      </c>
      <c r="H402" s="305">
        <f t="shared" si="33"/>
        <v>0</v>
      </c>
      <c r="I402" s="305">
        <f t="shared" si="32"/>
        <v>1396201</v>
      </c>
      <c r="Q402"/>
      <c r="R402"/>
      <c r="S402"/>
    </row>
    <row r="403" spans="1:19" s="14" customFormat="1" ht="13.5" customHeight="1"/>
    <row r="404" spans="1:19" ht="18.75">
      <c r="A404" s="334" t="s">
        <v>198</v>
      </c>
      <c r="B404" s="334"/>
      <c r="C404" s="334"/>
      <c r="D404" s="334"/>
      <c r="E404" s="334"/>
      <c r="F404" s="334"/>
      <c r="G404" s="334"/>
      <c r="H404" s="334"/>
      <c r="I404" s="334"/>
      <c r="J404" s="334"/>
      <c r="K404" s="334"/>
      <c r="L404" s="334"/>
      <c r="M404" s="334"/>
      <c r="N404" s="334"/>
      <c r="O404" s="14"/>
      <c r="P404" s="14"/>
      <c r="Q404"/>
      <c r="R404"/>
      <c r="S404"/>
    </row>
    <row r="405" spans="1:19" ht="6.75" customHeight="1">
      <c r="A405" s="334"/>
      <c r="B405" s="334"/>
      <c r="C405" s="334"/>
      <c r="D405" s="334"/>
      <c r="E405" s="334"/>
      <c r="F405" s="334"/>
      <c r="G405" s="334"/>
      <c r="H405" s="334"/>
      <c r="I405" s="334"/>
      <c r="J405" s="334"/>
      <c r="K405" s="334"/>
      <c r="L405" s="334"/>
      <c r="M405" s="334"/>
      <c r="N405" s="334"/>
      <c r="O405" s="14"/>
      <c r="P405" s="14"/>
      <c r="Q405"/>
      <c r="R405"/>
      <c r="S405"/>
    </row>
    <row r="406" spans="1:19" ht="15.75" thickBot="1">
      <c r="A406" s="14"/>
      <c r="B406" s="242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99" t="s">
        <v>131</v>
      </c>
      <c r="N406" s="14"/>
      <c r="O406" s="14"/>
      <c r="P406" s="14"/>
      <c r="Q406"/>
      <c r="R406"/>
      <c r="S406"/>
    </row>
    <row r="407" spans="1:19" ht="22.5" customHeight="1" thickBot="1">
      <c r="A407" s="353" t="s">
        <v>172</v>
      </c>
      <c r="B407" s="453" t="s">
        <v>173</v>
      </c>
      <c r="C407" s="440" t="s">
        <v>174</v>
      </c>
      <c r="D407" s="455" t="s">
        <v>128</v>
      </c>
      <c r="E407" s="456"/>
      <c r="F407" s="455" t="s">
        <v>129</v>
      </c>
      <c r="G407" s="456"/>
      <c r="H407" s="455" t="s">
        <v>130</v>
      </c>
      <c r="I407" s="456"/>
      <c r="J407" s="455" t="s">
        <v>52</v>
      </c>
      <c r="K407" s="456"/>
      <c r="L407" s="455" t="s">
        <v>136</v>
      </c>
      <c r="M407" s="456"/>
      <c r="N407" s="14"/>
      <c r="O407" s="14"/>
      <c r="P407" s="14"/>
      <c r="Q407"/>
      <c r="R407"/>
      <c r="S407"/>
    </row>
    <row r="408" spans="1:19" ht="94.5" customHeight="1" thickBot="1">
      <c r="A408" s="399"/>
      <c r="B408" s="454"/>
      <c r="C408" s="441"/>
      <c r="D408" s="243" t="s">
        <v>175</v>
      </c>
      <c r="E408" s="243" t="s">
        <v>176</v>
      </c>
      <c r="F408" s="243" t="s">
        <v>175</v>
      </c>
      <c r="G408" s="243" t="s">
        <v>176</v>
      </c>
      <c r="H408" s="243" t="s">
        <v>175</v>
      </c>
      <c r="I408" s="243" t="s">
        <v>176</v>
      </c>
      <c r="J408" s="243" t="s">
        <v>175</v>
      </c>
      <c r="K408" s="243" t="s">
        <v>176</v>
      </c>
      <c r="L408" s="243" t="s">
        <v>175</v>
      </c>
      <c r="M408" s="243" t="s">
        <v>176</v>
      </c>
      <c r="N408" s="14"/>
      <c r="O408" s="14"/>
      <c r="P408" s="14"/>
      <c r="Q408"/>
      <c r="R408"/>
      <c r="S408"/>
    </row>
    <row r="409" spans="1:19" ht="15.75" thickBot="1">
      <c r="A409" s="244">
        <v>1</v>
      </c>
      <c r="B409" s="229">
        <v>2</v>
      </c>
      <c r="C409" s="229">
        <v>3</v>
      </c>
      <c r="D409" s="229">
        <v>4</v>
      </c>
      <c r="E409" s="229">
        <v>5</v>
      </c>
      <c r="F409" s="229">
        <v>6</v>
      </c>
      <c r="G409" s="229">
        <v>7</v>
      </c>
      <c r="H409" s="229">
        <v>8</v>
      </c>
      <c r="I409" s="229">
        <v>9</v>
      </c>
      <c r="J409" s="229">
        <v>10</v>
      </c>
      <c r="K409" s="229">
        <v>11</v>
      </c>
      <c r="L409" s="229">
        <v>12</v>
      </c>
      <c r="M409" s="229">
        <v>13</v>
      </c>
      <c r="N409" s="14"/>
      <c r="O409" s="14"/>
      <c r="P409" s="14"/>
      <c r="Q409"/>
      <c r="R409"/>
      <c r="S409"/>
    </row>
    <row r="410" spans="1:19" ht="12" customHeight="1" thickBot="1">
      <c r="A410" s="247"/>
      <c r="B410" s="248"/>
      <c r="C410" s="249"/>
      <c r="D410" s="249"/>
      <c r="E410" s="248"/>
      <c r="F410" s="249"/>
      <c r="G410" s="249"/>
      <c r="H410" s="249"/>
      <c r="I410" s="249"/>
      <c r="J410" s="249"/>
      <c r="K410" s="249"/>
      <c r="L410" s="249"/>
      <c r="M410" s="249"/>
      <c r="N410" s="14"/>
      <c r="O410" s="14"/>
      <c r="P410" s="14"/>
      <c r="Q410"/>
      <c r="R410"/>
      <c r="S410"/>
    </row>
    <row r="411" spans="1:19" ht="13.5" customHeight="1" thickBot="1">
      <c r="A411" s="250"/>
      <c r="B411" s="251"/>
      <c r="C411" s="252"/>
      <c r="D411" s="252"/>
      <c r="E411" s="251"/>
      <c r="F411" s="252"/>
      <c r="G411" s="252"/>
      <c r="H411" s="252"/>
      <c r="I411" s="252"/>
      <c r="J411" s="252"/>
      <c r="K411" s="252"/>
      <c r="L411" s="252"/>
      <c r="M411" s="253"/>
      <c r="N411" s="14"/>
      <c r="O411" s="14"/>
      <c r="P411" s="14"/>
      <c r="Q411"/>
      <c r="R411"/>
      <c r="S411"/>
    </row>
    <row r="412" spans="1:19" ht="8.25" customHeight="1">
      <c r="A412" s="245"/>
      <c r="B412" s="246"/>
      <c r="C412" s="245"/>
      <c r="D412" s="245"/>
      <c r="E412" s="246"/>
      <c r="F412" s="245"/>
      <c r="G412" s="245"/>
      <c r="H412" s="245"/>
      <c r="I412" s="245"/>
      <c r="J412" s="245"/>
      <c r="K412" s="245"/>
      <c r="L412" s="245"/>
      <c r="M412" s="245"/>
      <c r="N412" s="14"/>
      <c r="O412" s="14"/>
      <c r="P412" s="14"/>
      <c r="Q412"/>
      <c r="R412"/>
      <c r="S412"/>
    </row>
    <row r="413" spans="1:19" s="14" customFormat="1" ht="18.75">
      <c r="A413" s="334" t="s">
        <v>177</v>
      </c>
      <c r="B413" s="334"/>
      <c r="C413" s="334"/>
      <c r="D413" s="334"/>
      <c r="E413" s="334"/>
      <c r="F413" s="334"/>
      <c r="G413" s="334"/>
      <c r="H413" s="334"/>
      <c r="I413" s="334"/>
      <c r="J413" s="334"/>
      <c r="K413" s="334"/>
      <c r="L413" s="334"/>
      <c r="M413" s="334"/>
      <c r="N413" s="334"/>
      <c r="O413" s="334"/>
      <c r="P413" s="334"/>
    </row>
    <row r="414" spans="1:19" s="14" customFormat="1" ht="21.75" customHeight="1">
      <c r="A414" s="334" t="s">
        <v>178</v>
      </c>
      <c r="B414" s="334"/>
      <c r="C414" s="334"/>
      <c r="D414" s="334"/>
      <c r="E414" s="334"/>
      <c r="F414" s="334"/>
      <c r="G414" s="334"/>
      <c r="H414" s="334"/>
      <c r="I414" s="334"/>
      <c r="J414" s="334"/>
      <c r="K414" s="334"/>
      <c r="L414" s="334"/>
      <c r="M414" s="334"/>
      <c r="N414" s="334"/>
      <c r="O414" s="334"/>
      <c r="P414" s="334"/>
    </row>
    <row r="415" spans="1:19" s="14" customFormat="1" ht="28.5" customHeight="1">
      <c r="A415" s="460" t="s">
        <v>179</v>
      </c>
      <c r="B415" s="460"/>
      <c r="C415" s="460"/>
      <c r="D415" s="460"/>
      <c r="E415" s="460"/>
      <c r="F415" s="460"/>
      <c r="G415" s="460"/>
      <c r="H415" s="460"/>
      <c r="I415" s="460"/>
      <c r="J415" s="460"/>
      <c r="K415" s="460"/>
      <c r="L415" s="460"/>
      <c r="M415" s="460"/>
      <c r="N415" s="460"/>
      <c r="O415" s="460"/>
      <c r="P415" s="460"/>
      <c r="Q415" s="254"/>
      <c r="R415" s="254"/>
    </row>
    <row r="416" spans="1:19" s="21" customFormat="1" ht="22.5" hidden="1" customHeight="1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</row>
    <row r="417" spans="1:14" s="14" customFormat="1" ht="24.75" customHeight="1">
      <c r="A417" s="334" t="s">
        <v>180</v>
      </c>
      <c r="B417" s="334"/>
      <c r="C417" s="334"/>
      <c r="D417" s="334"/>
      <c r="E417" s="334"/>
      <c r="F417" s="334"/>
      <c r="G417" s="334"/>
      <c r="H417" s="334"/>
      <c r="I417" s="334"/>
      <c r="J417" s="334"/>
      <c r="K417" s="334"/>
      <c r="L417" s="334"/>
      <c r="M417" s="334"/>
      <c r="N417" s="334"/>
    </row>
    <row r="418" spans="1:14" s="14" customFormat="1" ht="9" customHeight="1">
      <c r="A418" s="118"/>
    </row>
    <row r="419" spans="1:14" s="14" customFormat="1" ht="18.75" customHeight="1">
      <c r="A419" s="334" t="s">
        <v>181</v>
      </c>
      <c r="B419" s="334"/>
      <c r="C419" s="334"/>
      <c r="D419" s="334"/>
      <c r="E419" s="334"/>
      <c r="F419" s="334"/>
      <c r="G419" s="334"/>
      <c r="H419" s="334"/>
      <c r="I419" s="334"/>
      <c r="J419" s="334"/>
      <c r="K419" s="334"/>
      <c r="L419" s="334"/>
      <c r="M419" s="334"/>
      <c r="N419" s="334"/>
    </row>
    <row r="420" spans="1:14" s="14" customFormat="1" ht="15" customHeight="1" thickBot="1">
      <c r="B420" s="242"/>
      <c r="J420" s="99" t="s">
        <v>131</v>
      </c>
    </row>
    <row r="421" spans="1:14" s="14" customFormat="1" ht="37.5" customHeight="1" thickBot="1">
      <c r="A421" s="440" t="s">
        <v>182</v>
      </c>
      <c r="B421" s="366" t="s">
        <v>11</v>
      </c>
      <c r="C421" s="341" t="s">
        <v>36</v>
      </c>
      <c r="D421" s="341" t="s">
        <v>37</v>
      </c>
      <c r="E421" s="341" t="s">
        <v>183</v>
      </c>
      <c r="F421" s="341" t="s">
        <v>184</v>
      </c>
      <c r="G421" s="255" t="s">
        <v>38</v>
      </c>
      <c r="H421" s="363" t="s">
        <v>39</v>
      </c>
      <c r="I421" s="365"/>
      <c r="J421" s="341" t="s">
        <v>185</v>
      </c>
      <c r="K421" s="422"/>
    </row>
    <row r="422" spans="1:14" s="14" customFormat="1" ht="66.75" customHeight="1" thickBot="1">
      <c r="A422" s="441"/>
      <c r="B422" s="368"/>
      <c r="C422" s="342"/>
      <c r="D422" s="342"/>
      <c r="E422" s="342"/>
      <c r="F422" s="342"/>
      <c r="G422" s="149" t="s">
        <v>186</v>
      </c>
      <c r="H422" s="255" t="s">
        <v>40</v>
      </c>
      <c r="I422" s="147" t="s">
        <v>41</v>
      </c>
      <c r="J422" s="342"/>
      <c r="K422" s="422"/>
    </row>
    <row r="423" spans="1:14" s="14" customFormat="1" ht="15.75" thickBot="1">
      <c r="A423" s="255">
        <v>1</v>
      </c>
      <c r="B423" s="144">
        <v>2</v>
      </c>
      <c r="C423" s="144">
        <v>3</v>
      </c>
      <c r="D423" s="144">
        <v>4</v>
      </c>
      <c r="E423" s="144">
        <v>5</v>
      </c>
      <c r="F423" s="144">
        <v>6</v>
      </c>
      <c r="G423" s="149">
        <v>7</v>
      </c>
      <c r="H423" s="149">
        <v>8</v>
      </c>
      <c r="I423" s="144">
        <v>9</v>
      </c>
      <c r="J423" s="255">
        <v>10</v>
      </c>
      <c r="K423" s="77"/>
    </row>
    <row r="424" spans="1:14" s="14" customFormat="1" ht="28.5" customHeight="1" thickBot="1">
      <c r="A424" s="146">
        <v>2730</v>
      </c>
      <c r="B424" s="278"/>
      <c r="C424" s="256" t="s">
        <v>74</v>
      </c>
      <c r="D424" s="63"/>
      <c r="E424" s="63"/>
      <c r="F424" s="63"/>
      <c r="G424" s="63"/>
      <c r="H424" s="63"/>
      <c r="I424" s="63"/>
      <c r="J424" s="146"/>
      <c r="K424" s="151"/>
    </row>
    <row r="425" spans="1:14" s="14" customFormat="1" ht="15.75" customHeight="1" thickBot="1">
      <c r="A425" s="257"/>
      <c r="B425" s="255"/>
      <c r="C425" s="184" t="s">
        <v>135</v>
      </c>
      <c r="D425" s="119"/>
      <c r="E425" s="119"/>
      <c r="F425" s="119"/>
      <c r="G425" s="119"/>
      <c r="H425" s="119"/>
      <c r="I425" s="119"/>
      <c r="J425" s="119"/>
      <c r="K425" s="151"/>
    </row>
    <row r="426" spans="1:14" s="14" customFormat="1" ht="12" customHeight="1">
      <c r="A426" s="151"/>
      <c r="B426" s="77"/>
      <c r="C426" s="258"/>
      <c r="D426" s="151"/>
      <c r="E426" s="151"/>
      <c r="F426" s="151"/>
      <c r="G426" s="151"/>
      <c r="H426" s="151"/>
      <c r="I426" s="151"/>
      <c r="J426" s="151"/>
      <c r="K426" s="151"/>
    </row>
    <row r="427" spans="1:14" s="14" customFormat="1" ht="18.75">
      <c r="A427" s="334" t="s">
        <v>187</v>
      </c>
      <c r="B427" s="334"/>
      <c r="C427" s="334"/>
      <c r="D427" s="334"/>
      <c r="E427" s="334"/>
      <c r="F427" s="334"/>
      <c r="G427" s="334"/>
      <c r="H427" s="334"/>
      <c r="I427" s="334"/>
      <c r="J427" s="334"/>
      <c r="K427" s="334"/>
      <c r="L427" s="334"/>
      <c r="M427" s="334"/>
      <c r="N427" s="334"/>
    </row>
    <row r="428" spans="1:14" s="14" customFormat="1" ht="15.75" thickBot="1">
      <c r="B428" s="242"/>
      <c r="M428" s="99" t="s">
        <v>131</v>
      </c>
    </row>
    <row r="429" spans="1:14" s="14" customFormat="1" ht="15.75" customHeight="1" thickBot="1">
      <c r="A429" s="475"/>
      <c r="B429" s="341" t="s">
        <v>182</v>
      </c>
      <c r="C429" s="341" t="s">
        <v>11</v>
      </c>
      <c r="D429" s="363" t="s">
        <v>53</v>
      </c>
      <c r="E429" s="364"/>
      <c r="F429" s="364"/>
      <c r="G429" s="364"/>
      <c r="H429" s="365"/>
      <c r="I429" s="363" t="s">
        <v>54</v>
      </c>
      <c r="J429" s="364"/>
      <c r="K429" s="364"/>
      <c r="L429" s="364"/>
      <c r="M429" s="365"/>
    </row>
    <row r="430" spans="1:14" s="14" customFormat="1" ht="49.5" customHeight="1" thickBot="1">
      <c r="A430" s="476"/>
      <c r="B430" s="343"/>
      <c r="C430" s="343"/>
      <c r="D430" s="341" t="s">
        <v>42</v>
      </c>
      <c r="E430" s="341" t="s">
        <v>188</v>
      </c>
      <c r="F430" s="363" t="s">
        <v>43</v>
      </c>
      <c r="G430" s="365"/>
      <c r="H430" s="148" t="s">
        <v>45</v>
      </c>
      <c r="I430" s="341" t="s">
        <v>44</v>
      </c>
      <c r="J430" s="148" t="s">
        <v>189</v>
      </c>
      <c r="K430" s="363" t="s">
        <v>43</v>
      </c>
      <c r="L430" s="365"/>
      <c r="M430" s="148" t="s">
        <v>45</v>
      </c>
    </row>
    <row r="431" spans="1:14" s="14" customFormat="1" ht="25.5" thickBot="1">
      <c r="A431" s="476"/>
      <c r="B431" s="342"/>
      <c r="C431" s="342"/>
      <c r="D431" s="342"/>
      <c r="E431" s="342"/>
      <c r="F431" s="147" t="s">
        <v>40</v>
      </c>
      <c r="G431" s="147" t="s">
        <v>41</v>
      </c>
      <c r="H431" s="148" t="s">
        <v>190</v>
      </c>
      <c r="I431" s="342"/>
      <c r="J431" s="149" t="s">
        <v>191</v>
      </c>
      <c r="K431" s="149" t="s">
        <v>40</v>
      </c>
      <c r="L431" s="149" t="s">
        <v>41</v>
      </c>
      <c r="M431" s="148" t="s">
        <v>192</v>
      </c>
    </row>
    <row r="432" spans="1:14" s="14" customFormat="1" ht="15.75" thickBot="1">
      <c r="A432" s="77"/>
      <c r="B432" s="255">
        <v>1</v>
      </c>
      <c r="C432" s="144">
        <v>2</v>
      </c>
      <c r="D432" s="144">
        <v>3</v>
      </c>
      <c r="E432" s="144">
        <v>4</v>
      </c>
      <c r="F432" s="144">
        <v>5</v>
      </c>
      <c r="G432" s="144">
        <v>6</v>
      </c>
      <c r="H432" s="144">
        <v>7</v>
      </c>
      <c r="I432" s="144">
        <v>8</v>
      </c>
      <c r="J432" s="149">
        <v>9</v>
      </c>
      <c r="K432" s="149">
        <v>10</v>
      </c>
      <c r="L432" s="63">
        <v>11</v>
      </c>
      <c r="M432" s="120">
        <v>12</v>
      </c>
    </row>
    <row r="433" spans="1:16" s="14" customFormat="1" ht="25.5" customHeight="1" thickBot="1">
      <c r="A433" s="151"/>
      <c r="B433" s="271">
        <v>2730</v>
      </c>
      <c r="C433" s="256" t="s">
        <v>74</v>
      </c>
      <c r="D433" s="302">
        <v>326270</v>
      </c>
      <c r="E433" s="302"/>
      <c r="F433" s="302"/>
      <c r="G433" s="302"/>
      <c r="H433" s="302">
        <v>326270</v>
      </c>
      <c r="I433" s="302">
        <v>1259200</v>
      </c>
      <c r="J433" s="302"/>
      <c r="K433" s="302"/>
      <c r="L433" s="302"/>
      <c r="M433" s="302">
        <f>I433</f>
        <v>1259200</v>
      </c>
    </row>
    <row r="434" spans="1:16" s="14" customFormat="1" ht="15.75" thickBot="1">
      <c r="A434" s="272"/>
      <c r="B434" s="274"/>
      <c r="C434" s="270" t="s">
        <v>135</v>
      </c>
      <c r="D434" s="303">
        <f>D433</f>
        <v>326270</v>
      </c>
      <c r="E434" s="303"/>
      <c r="F434" s="303"/>
      <c r="G434" s="303"/>
      <c r="H434" s="303">
        <f>H433</f>
        <v>326270</v>
      </c>
      <c r="I434" s="303">
        <f>I433</f>
        <v>1259200</v>
      </c>
      <c r="J434" s="302"/>
      <c r="K434" s="302"/>
      <c r="L434" s="302"/>
      <c r="M434" s="303">
        <f>M433</f>
        <v>1259200</v>
      </c>
    </row>
    <row r="435" spans="1:16" s="14" customFormat="1" ht="21.75" customHeight="1"/>
    <row r="436" spans="1:16" s="14" customFormat="1" ht="21.75" customHeight="1">
      <c r="A436" s="334" t="s">
        <v>193</v>
      </c>
      <c r="B436" s="334"/>
      <c r="C436" s="334"/>
      <c r="D436" s="334"/>
      <c r="E436" s="334"/>
      <c r="F436" s="334"/>
      <c r="G436" s="334"/>
      <c r="H436" s="334"/>
      <c r="I436" s="334"/>
      <c r="J436" s="334"/>
      <c r="K436" s="334"/>
      <c r="L436" s="334"/>
      <c r="M436" s="334"/>
    </row>
    <row r="437" spans="1:16" s="14" customFormat="1" ht="13.5" customHeight="1" thickBot="1">
      <c r="B437" s="242"/>
      <c r="J437" s="99" t="s">
        <v>131</v>
      </c>
    </row>
    <row r="438" spans="1:16" s="14" customFormat="1" ht="24.75" customHeight="1">
      <c r="A438" s="379"/>
      <c r="B438" s="341" t="s">
        <v>182</v>
      </c>
      <c r="C438" s="341" t="s">
        <v>11</v>
      </c>
      <c r="D438" s="341" t="s">
        <v>36</v>
      </c>
      <c r="E438" s="341" t="s">
        <v>37</v>
      </c>
      <c r="F438" s="341" t="s">
        <v>194</v>
      </c>
      <c r="G438" s="141" t="s">
        <v>46</v>
      </c>
      <c r="H438" s="147" t="s">
        <v>47</v>
      </c>
      <c r="I438" s="341" t="s">
        <v>48</v>
      </c>
      <c r="J438" s="341" t="s">
        <v>49</v>
      </c>
    </row>
    <row r="439" spans="1:16" s="14" customFormat="1" ht="44.25" customHeight="1" thickBot="1">
      <c r="A439" s="379"/>
      <c r="B439" s="342"/>
      <c r="C439" s="342"/>
      <c r="D439" s="342"/>
      <c r="E439" s="342"/>
      <c r="F439" s="342"/>
      <c r="G439" s="142" t="s">
        <v>104</v>
      </c>
      <c r="H439" s="148" t="s">
        <v>195</v>
      </c>
      <c r="I439" s="342"/>
      <c r="J439" s="342"/>
    </row>
    <row r="440" spans="1:16" s="14" customFormat="1" ht="15.75" thickBot="1">
      <c r="A440" s="77"/>
      <c r="B440" s="255">
        <v>1</v>
      </c>
      <c r="C440" s="144">
        <v>2</v>
      </c>
      <c r="D440" s="144">
        <v>3</v>
      </c>
      <c r="E440" s="144">
        <v>4</v>
      </c>
      <c r="F440" s="144">
        <v>5</v>
      </c>
      <c r="G440" s="144">
        <v>6</v>
      </c>
      <c r="H440" s="144">
        <v>7</v>
      </c>
      <c r="I440" s="149">
        <v>8</v>
      </c>
      <c r="J440" s="149">
        <v>9</v>
      </c>
    </row>
    <row r="441" spans="1:16" s="14" customFormat="1" ht="26.25" customHeight="1" thickBot="1">
      <c r="A441" s="151"/>
      <c r="B441" s="143">
        <v>2730</v>
      </c>
      <c r="C441" s="256" t="s">
        <v>74</v>
      </c>
      <c r="D441" s="63"/>
      <c r="E441" s="63"/>
      <c r="F441" s="63"/>
      <c r="G441" s="63"/>
      <c r="H441" s="63"/>
      <c r="I441" s="63"/>
      <c r="J441" s="63"/>
    </row>
    <row r="442" spans="1:16" s="14" customFormat="1" ht="24" customHeight="1" thickBot="1">
      <c r="A442" s="151"/>
      <c r="B442" s="143"/>
      <c r="C442" s="184" t="s">
        <v>135</v>
      </c>
      <c r="D442" s="63"/>
      <c r="E442" s="63"/>
      <c r="F442" s="63"/>
      <c r="G442" s="63"/>
      <c r="H442" s="63"/>
      <c r="I442" s="63"/>
      <c r="J442" s="63"/>
    </row>
    <row r="443" spans="1:16" s="14" customFormat="1" ht="13.5" customHeight="1">
      <c r="A443" s="201"/>
    </row>
    <row r="444" spans="1:16" s="14" customFormat="1" ht="27" customHeight="1">
      <c r="A444" s="334" t="s">
        <v>196</v>
      </c>
      <c r="B444" s="334"/>
      <c r="C444" s="334"/>
      <c r="D444" s="334"/>
      <c r="E444" s="334"/>
      <c r="F444" s="334"/>
      <c r="G444" s="334"/>
      <c r="H444" s="334"/>
      <c r="I444" s="334"/>
      <c r="J444" s="334"/>
      <c r="K444" s="334"/>
      <c r="L444" s="334"/>
      <c r="M444" s="334"/>
      <c r="N444" s="334"/>
    </row>
    <row r="445" spans="1:16" s="14" customFormat="1" ht="33" customHeight="1">
      <c r="A445" s="478" t="s">
        <v>105</v>
      </c>
      <c r="B445" s="478"/>
      <c r="C445" s="478"/>
      <c r="D445" s="478"/>
      <c r="E445" s="478"/>
      <c r="F445" s="478"/>
      <c r="G445" s="478"/>
      <c r="H445" s="478"/>
      <c r="I445" s="478"/>
      <c r="J445" s="478"/>
      <c r="K445" s="478"/>
      <c r="L445" s="478"/>
      <c r="M445" s="478"/>
      <c r="N445" s="478"/>
      <c r="O445" s="478"/>
      <c r="P445" s="478"/>
    </row>
    <row r="446" spans="1:16" s="14" customFormat="1" ht="12" customHeight="1">
      <c r="A446" s="164"/>
    </row>
    <row r="447" spans="1:16" s="14" customFormat="1" ht="38.25" customHeight="1">
      <c r="A447" s="473" t="s">
        <v>197</v>
      </c>
      <c r="B447" s="473"/>
      <c r="C447" s="473"/>
      <c r="D447" s="473"/>
      <c r="E447" s="473"/>
      <c r="F447" s="473"/>
      <c r="G447" s="473"/>
      <c r="H447" s="473"/>
      <c r="I447" s="473"/>
      <c r="J447" s="473"/>
      <c r="K447" s="473"/>
      <c r="L447" s="473"/>
      <c r="M447" s="473"/>
      <c r="N447" s="473"/>
      <c r="O447" s="473"/>
      <c r="P447" s="473"/>
    </row>
    <row r="448" spans="1:16" s="14" customFormat="1" ht="19.5" customHeight="1">
      <c r="A448" s="340" t="s">
        <v>117</v>
      </c>
      <c r="B448" s="340"/>
      <c r="C448" s="340"/>
      <c r="D448" s="340"/>
      <c r="E448" s="340"/>
    </row>
    <row r="449" spans="1:14" s="14" customFormat="1" ht="0.75" customHeight="1">
      <c r="A449" s="118"/>
    </row>
    <row r="450" spans="1:14" s="14" customFormat="1" ht="14.25" customHeight="1">
      <c r="A450" s="335"/>
      <c r="B450" s="335"/>
      <c r="C450" s="335"/>
      <c r="D450" s="335"/>
      <c r="E450" s="335"/>
      <c r="F450" s="335"/>
      <c r="G450" s="335"/>
      <c r="H450" s="335"/>
      <c r="I450" s="335"/>
      <c r="J450" s="335"/>
      <c r="K450" s="335"/>
      <c r="L450" s="335"/>
      <c r="M450" s="335"/>
      <c r="N450" s="335"/>
    </row>
    <row r="451" spans="1:14" s="14" customFormat="1" ht="8.25" customHeight="1">
      <c r="A451" s="259"/>
    </row>
    <row r="452" spans="1:14" s="21" customFormat="1" ht="11.25" hidden="1" customHeight="1">
      <c r="A452" s="96" t="s">
        <v>24</v>
      </c>
    </row>
    <row r="453" spans="1:14" s="14" customFormat="1" ht="24" customHeight="1">
      <c r="A453" s="334" t="s">
        <v>230</v>
      </c>
      <c r="B453" s="334"/>
      <c r="C453" s="334"/>
      <c r="D453" s="334"/>
      <c r="E453" s="334"/>
      <c r="F453" s="334"/>
      <c r="G453" s="334"/>
      <c r="H453" s="334"/>
      <c r="I453" s="334"/>
      <c r="J453" s="334"/>
      <c r="K453" s="334"/>
      <c r="L453" s="334"/>
      <c r="M453" s="334"/>
      <c r="N453" s="334"/>
    </row>
    <row r="454" spans="1:14" s="14" customFormat="1" ht="15.75">
      <c r="A454" s="260"/>
      <c r="B454" s="261"/>
      <c r="C454" s="261"/>
      <c r="F454" s="330" t="s">
        <v>50</v>
      </c>
      <c r="G454" s="330"/>
      <c r="J454" s="338" t="s">
        <v>51</v>
      </c>
      <c r="K454" s="338"/>
      <c r="L454" s="338"/>
    </row>
    <row r="455" spans="1:14" s="14" customFormat="1">
      <c r="A455" s="336"/>
      <c r="B455" s="337"/>
      <c r="C455" s="337"/>
    </row>
    <row r="456" spans="1:14" s="14" customFormat="1" ht="1.5" customHeight="1">
      <c r="A456" s="336"/>
      <c r="B456" s="337"/>
      <c r="C456" s="337"/>
    </row>
    <row r="457" spans="1:14" s="14" customFormat="1" ht="18.75" customHeight="1">
      <c r="A457" s="329" t="s">
        <v>231</v>
      </c>
      <c r="B457" s="329"/>
      <c r="C457" s="329"/>
      <c r="D457" s="329"/>
      <c r="E457" s="329"/>
      <c r="F457" s="329"/>
      <c r="G457" s="329"/>
      <c r="H457" s="329"/>
      <c r="I457" s="329"/>
      <c r="J457" s="329"/>
      <c r="K457" s="329"/>
      <c r="L457" s="329"/>
      <c r="M457" s="329"/>
      <c r="N457" s="329"/>
    </row>
    <row r="458" spans="1:14" s="14" customFormat="1" ht="13.5" customHeight="1">
      <c r="A458" s="260"/>
      <c r="B458" s="474"/>
      <c r="C458" s="474"/>
      <c r="F458" s="330" t="s">
        <v>50</v>
      </c>
      <c r="G458" s="330"/>
      <c r="J458" s="338" t="s">
        <v>51</v>
      </c>
      <c r="K458" s="338"/>
      <c r="L458" s="338"/>
    </row>
    <row r="459" spans="1:14" s="14" customFormat="1" ht="10.5" customHeight="1">
      <c r="A459" s="66"/>
      <c r="B459" s="477" t="s">
        <v>224</v>
      </c>
      <c r="C459" s="477"/>
    </row>
    <row r="460" spans="1:14" s="69" customFormat="1" ht="18" hidden="1">
      <c r="A460" s="72"/>
      <c r="B460" s="474" t="s">
        <v>225</v>
      </c>
      <c r="C460" s="474"/>
    </row>
    <row r="461" spans="1:14" s="69" customFormat="1" ht="18.75" hidden="1">
      <c r="A461" s="73" t="s">
        <v>56</v>
      </c>
      <c r="B461" s="474" t="s">
        <v>226</v>
      </c>
      <c r="C461" s="474"/>
      <c r="D461" s="73"/>
      <c r="E461" s="74"/>
      <c r="F461" s="331"/>
      <c r="G461" s="331"/>
      <c r="J461" s="332" t="s">
        <v>106</v>
      </c>
      <c r="K461" s="332"/>
    </row>
    <row r="462" spans="1:14" s="69" customFormat="1" ht="18.75" hidden="1">
      <c r="A462" s="75"/>
      <c r="B462" s="474" t="s">
        <v>227</v>
      </c>
      <c r="C462" s="474"/>
      <c r="F462" s="333" t="s">
        <v>57</v>
      </c>
      <c r="G462" s="333"/>
      <c r="J462" s="339" t="s">
        <v>58</v>
      </c>
      <c r="K462" s="339"/>
      <c r="L462" s="339"/>
    </row>
    <row r="463" spans="1:14" s="69" customFormat="1" ht="18.75" hidden="1">
      <c r="A463" s="71"/>
      <c r="B463" s="474" t="s">
        <v>228</v>
      </c>
      <c r="C463" s="474"/>
      <c r="D463" s="71"/>
      <c r="E463" s="71"/>
      <c r="F463" s="71"/>
      <c r="G463" s="71"/>
      <c r="H463" s="71"/>
      <c r="I463" s="71"/>
      <c r="J463" s="71"/>
      <c r="K463" s="70"/>
      <c r="L463" s="70"/>
    </row>
    <row r="464" spans="1:14" s="14" customFormat="1" ht="18.75">
      <c r="A464" s="68"/>
      <c r="B464" s="65"/>
      <c r="C464" s="68"/>
      <c r="D464" s="68"/>
      <c r="E464" s="68"/>
      <c r="F464" s="68"/>
      <c r="G464" s="68"/>
      <c r="H464" s="68"/>
      <c r="I464" s="68"/>
      <c r="J464" s="68"/>
      <c r="K464" s="67"/>
      <c r="L464" s="67"/>
    </row>
    <row r="465" spans="1:14" ht="15.75">
      <c r="A465" s="26"/>
      <c r="B465" s="18"/>
      <c r="C465" s="26"/>
      <c r="D465" s="26"/>
      <c r="E465" s="26"/>
      <c r="F465" s="26"/>
      <c r="G465" s="26"/>
      <c r="H465" s="26"/>
      <c r="I465" s="26"/>
      <c r="J465" s="26"/>
      <c r="K465" s="26"/>
      <c r="L465" s="26"/>
    </row>
    <row r="466" spans="1:14" ht="15.75">
      <c r="A466" s="438"/>
      <c r="B466" s="18"/>
      <c r="C466" s="438"/>
      <c r="D466" s="438"/>
      <c r="E466" s="438"/>
      <c r="F466" s="438"/>
      <c r="G466" s="438"/>
      <c r="H466" s="438"/>
      <c r="I466" s="438"/>
      <c r="J466" s="438"/>
      <c r="K466" s="26"/>
      <c r="L466" s="26"/>
    </row>
    <row r="467" spans="1:14" ht="15.75">
      <c r="A467" s="438"/>
      <c r="B467" s="27"/>
      <c r="C467" s="438"/>
      <c r="D467" s="438"/>
      <c r="E467" s="25"/>
      <c r="F467" s="25"/>
      <c r="G467" s="25"/>
      <c r="H467" s="25"/>
      <c r="I467" s="25"/>
      <c r="J467" s="25"/>
      <c r="K467" s="26"/>
      <c r="L467" s="26"/>
    </row>
    <row r="468" spans="1:14">
      <c r="A468" s="438"/>
      <c r="B468" s="26"/>
      <c r="C468" s="438"/>
      <c r="D468" s="438"/>
      <c r="E468" s="25"/>
      <c r="F468" s="25"/>
      <c r="G468" s="25"/>
      <c r="H468" s="25"/>
      <c r="I468" s="25"/>
      <c r="J468" s="25"/>
      <c r="K468" s="26"/>
      <c r="L468" s="26"/>
    </row>
    <row r="469" spans="1:14" ht="15.75" customHeight="1">
      <c r="A469" s="28"/>
      <c r="B469" s="22"/>
      <c r="C469" s="28"/>
      <c r="D469" s="28"/>
      <c r="E469" s="28"/>
      <c r="F469" s="28"/>
      <c r="G469" s="28"/>
      <c r="H469" s="28"/>
      <c r="I469" s="28"/>
      <c r="J469" s="28"/>
      <c r="K469" s="26"/>
      <c r="L469" s="26"/>
    </row>
    <row r="470" spans="1:14">
      <c r="A470" s="29"/>
      <c r="B470" s="26"/>
      <c r="C470" s="29"/>
      <c r="D470" s="29"/>
      <c r="E470" s="29"/>
      <c r="F470" s="29"/>
      <c r="G470" s="29"/>
      <c r="H470" s="29"/>
      <c r="I470" s="29"/>
      <c r="J470" s="29"/>
      <c r="K470" s="26"/>
      <c r="L470" s="26"/>
    </row>
    <row r="471" spans="1:14" ht="22.5" customHeight="1">
      <c r="A471" s="29"/>
      <c r="B471" s="439"/>
      <c r="C471" s="29"/>
      <c r="D471" s="29"/>
      <c r="E471" s="29"/>
      <c r="F471" s="29"/>
      <c r="G471" s="29"/>
      <c r="H471" s="29"/>
      <c r="I471" s="29"/>
      <c r="J471" s="29"/>
      <c r="K471" s="26"/>
      <c r="L471" s="26"/>
      <c r="M471" s="11"/>
      <c r="N471" s="11"/>
    </row>
    <row r="472" spans="1:14" ht="18.75">
      <c r="A472" s="29"/>
      <c r="B472" s="439"/>
      <c r="C472" s="29"/>
      <c r="D472" s="29"/>
      <c r="E472" s="29"/>
      <c r="F472" s="29"/>
      <c r="G472" s="29"/>
      <c r="H472" s="29"/>
      <c r="I472" s="29"/>
      <c r="J472" s="29"/>
      <c r="K472" s="22"/>
      <c r="L472" s="22"/>
      <c r="M472" s="11"/>
      <c r="N472" s="11"/>
    </row>
    <row r="473" spans="1:14">
      <c r="A473" s="29"/>
      <c r="B473" s="439"/>
      <c r="C473" s="29"/>
      <c r="D473" s="29"/>
      <c r="E473" s="29"/>
      <c r="F473" s="29"/>
      <c r="G473" s="29"/>
      <c r="H473" s="29"/>
      <c r="I473" s="29"/>
      <c r="J473" s="29"/>
      <c r="K473" s="26"/>
      <c r="L473" s="26"/>
    </row>
    <row r="474" spans="1:14">
      <c r="A474" s="30"/>
      <c r="B474" s="15"/>
      <c r="C474" s="30"/>
      <c r="D474" s="30"/>
      <c r="E474" s="30"/>
      <c r="F474" s="30"/>
      <c r="G474" s="30"/>
      <c r="H474" s="30"/>
      <c r="I474" s="30"/>
      <c r="J474" s="30"/>
      <c r="K474" s="26"/>
      <c r="L474" s="26"/>
    </row>
    <row r="475" spans="1:14">
      <c r="A475" s="31"/>
      <c r="B475" s="32"/>
      <c r="C475" s="26"/>
      <c r="D475" s="26"/>
      <c r="E475" s="26"/>
      <c r="F475" s="26"/>
      <c r="G475" s="26"/>
      <c r="H475" s="26"/>
      <c r="I475" s="26"/>
      <c r="J475" s="26"/>
      <c r="K475" s="26"/>
      <c r="L475" s="26"/>
    </row>
    <row r="476" spans="1:14" ht="18.75">
      <c r="A476" s="22"/>
      <c r="B476" s="4"/>
      <c r="C476" s="22"/>
      <c r="D476" s="22"/>
      <c r="E476" s="22"/>
      <c r="F476" s="22"/>
      <c r="G476" s="22"/>
      <c r="H476" s="22"/>
      <c r="I476" s="22"/>
      <c r="J476" s="22"/>
      <c r="K476" s="26"/>
      <c r="L476" s="26"/>
    </row>
    <row r="477" spans="1:14">
      <c r="A477" s="26"/>
      <c r="B477" s="4"/>
      <c r="C477" s="26"/>
      <c r="D477" s="26"/>
      <c r="E477" s="26"/>
      <c r="F477" s="26"/>
      <c r="G477" s="26"/>
      <c r="H477" s="26"/>
      <c r="I477" s="26"/>
      <c r="J477" s="26"/>
      <c r="K477" s="26"/>
      <c r="L477" s="26"/>
    </row>
    <row r="478" spans="1:14">
      <c r="A478" s="443"/>
      <c r="B478" s="4"/>
      <c r="C478" s="443"/>
      <c r="D478" s="443"/>
      <c r="E478" s="443"/>
      <c r="F478" s="443"/>
      <c r="G478" s="443"/>
      <c r="H478" s="443"/>
      <c r="I478" s="26"/>
      <c r="J478" s="26"/>
      <c r="K478" s="26"/>
      <c r="L478" s="26"/>
    </row>
    <row r="479" spans="1:14">
      <c r="A479" s="443"/>
      <c r="B479" s="20"/>
      <c r="C479" s="443"/>
      <c r="D479" s="443"/>
      <c r="E479" s="33"/>
      <c r="F479" s="33"/>
      <c r="G479" s="33"/>
      <c r="H479" s="33"/>
      <c r="I479" s="26"/>
      <c r="J479" s="26"/>
      <c r="K479" s="26"/>
      <c r="L479" s="26"/>
    </row>
    <row r="480" spans="1:14">
      <c r="A480" s="443"/>
      <c r="B480" s="34"/>
      <c r="C480" s="443"/>
      <c r="D480" s="443"/>
      <c r="E480" s="33"/>
      <c r="F480" s="33"/>
      <c r="G480" s="33"/>
      <c r="H480" s="33"/>
      <c r="I480" s="26"/>
      <c r="J480" s="26"/>
      <c r="K480" s="26"/>
      <c r="L480" s="26"/>
    </row>
    <row r="481" spans="1:14">
      <c r="A481" s="35"/>
      <c r="B481" s="26"/>
      <c r="C481" s="35"/>
      <c r="D481" s="35"/>
      <c r="E481" s="35"/>
      <c r="F481" s="35"/>
      <c r="G481" s="35"/>
      <c r="H481" s="35"/>
      <c r="I481" s="26"/>
      <c r="J481" s="26"/>
      <c r="K481" s="26"/>
      <c r="L481" s="26"/>
    </row>
    <row r="482" spans="1:14" ht="18.75">
      <c r="A482" s="16"/>
      <c r="B482" s="22"/>
      <c r="C482" s="16"/>
      <c r="D482" s="16"/>
      <c r="E482" s="16"/>
      <c r="F482" s="16"/>
      <c r="G482" s="16"/>
      <c r="H482" s="16"/>
      <c r="I482" s="26"/>
      <c r="J482" s="26"/>
      <c r="K482" s="26"/>
      <c r="L482" s="26"/>
    </row>
    <row r="483" spans="1:14" ht="18.75">
      <c r="A483" s="16"/>
      <c r="B483" s="22"/>
      <c r="C483" s="16"/>
      <c r="D483" s="16"/>
      <c r="E483" s="16"/>
      <c r="F483" s="16"/>
      <c r="G483" s="16"/>
      <c r="H483" s="16"/>
      <c r="I483" s="26"/>
      <c r="J483" s="26"/>
      <c r="K483" s="26"/>
      <c r="L483" s="26"/>
    </row>
    <row r="484" spans="1:14">
      <c r="A484" s="16"/>
      <c r="B484" s="23"/>
      <c r="C484" s="16"/>
      <c r="D484" s="16"/>
      <c r="E484" s="16"/>
      <c r="F484" s="16"/>
      <c r="G484" s="16"/>
      <c r="H484" s="16"/>
      <c r="I484" s="26"/>
      <c r="J484" s="26"/>
      <c r="K484" s="26"/>
      <c r="L484" s="26"/>
    </row>
    <row r="485" spans="1:14" ht="18.75">
      <c r="A485" s="16"/>
      <c r="B485" s="438"/>
      <c r="C485" s="16"/>
      <c r="D485" s="16"/>
      <c r="E485" s="16"/>
      <c r="F485" s="16"/>
      <c r="G485" s="16"/>
      <c r="H485" s="16"/>
      <c r="I485" s="26"/>
      <c r="J485" s="26"/>
      <c r="K485" s="22"/>
      <c r="L485" s="22"/>
    </row>
    <row r="486" spans="1:14" ht="18.75">
      <c r="A486" s="36"/>
      <c r="B486" s="438"/>
      <c r="C486" s="36"/>
      <c r="D486" s="36"/>
      <c r="E486" s="36"/>
      <c r="F486" s="36"/>
      <c r="G486" s="36"/>
      <c r="H486" s="36"/>
      <c r="I486" s="26"/>
      <c r="J486" s="26"/>
      <c r="K486" s="22"/>
      <c r="L486" s="22"/>
      <c r="M486" s="11"/>
      <c r="N486" s="11"/>
    </row>
    <row r="487" spans="1:14">
      <c r="A487" s="26"/>
      <c r="B487" s="438"/>
      <c r="C487" s="26"/>
      <c r="D487" s="26"/>
      <c r="E487" s="26"/>
      <c r="F487" s="26"/>
      <c r="G487" s="26"/>
      <c r="H487" s="26"/>
      <c r="I487" s="26"/>
      <c r="J487" s="26"/>
      <c r="K487" s="26"/>
      <c r="L487" s="26"/>
    </row>
    <row r="488" spans="1:14">
      <c r="A488" s="26"/>
      <c r="B488" s="28"/>
      <c r="C488" s="26"/>
      <c r="D488" s="26"/>
      <c r="E488" s="26"/>
      <c r="F488" s="26"/>
      <c r="G488" s="26"/>
      <c r="H488" s="26"/>
      <c r="I488" s="26"/>
      <c r="J488" s="26"/>
      <c r="K488" s="24"/>
      <c r="L488" s="439"/>
    </row>
    <row r="489" spans="1:14" ht="18.75">
      <c r="A489" s="22"/>
      <c r="B489" s="29"/>
      <c r="C489" s="22"/>
      <c r="D489" s="22"/>
      <c r="E489" s="22"/>
      <c r="F489" s="22"/>
      <c r="G489" s="22"/>
      <c r="H489" s="22"/>
      <c r="I489" s="22"/>
      <c r="J489" s="22"/>
      <c r="K489" s="24"/>
      <c r="L489" s="439"/>
    </row>
    <row r="490" spans="1:14" ht="18.75">
      <c r="A490" s="22"/>
      <c r="B490" s="30"/>
      <c r="C490" s="22"/>
      <c r="D490" s="22"/>
      <c r="E490" s="22"/>
      <c r="F490" s="22"/>
      <c r="G490" s="22"/>
      <c r="H490" s="22"/>
      <c r="I490" s="22"/>
      <c r="J490" s="22"/>
      <c r="K490" s="15"/>
      <c r="L490" s="15"/>
    </row>
    <row r="491" spans="1:14">
      <c r="A491" s="26"/>
      <c r="B491" s="30"/>
      <c r="C491" s="26"/>
      <c r="D491" s="26"/>
      <c r="E491" s="26"/>
      <c r="F491" s="26"/>
      <c r="G491" s="26"/>
      <c r="H491" s="26"/>
      <c r="I491" s="26"/>
      <c r="J491" s="26"/>
      <c r="K491" s="15"/>
      <c r="L491" s="15"/>
    </row>
    <row r="492" spans="1:14">
      <c r="A492" s="438"/>
      <c r="B492" s="30"/>
      <c r="C492" s="439"/>
      <c r="D492" s="439"/>
      <c r="E492" s="439"/>
      <c r="F492" s="439"/>
      <c r="G492" s="439"/>
      <c r="H492" s="439"/>
      <c r="I492" s="24"/>
      <c r="J492" s="24"/>
      <c r="K492" s="15"/>
      <c r="L492" s="15"/>
    </row>
    <row r="493" spans="1:14">
      <c r="A493" s="438"/>
      <c r="B493" s="30"/>
      <c r="C493" s="24"/>
      <c r="D493" s="24"/>
      <c r="E493" s="24"/>
      <c r="F493" s="24"/>
      <c r="G493" s="24"/>
      <c r="H493" s="24"/>
      <c r="I493" s="24"/>
      <c r="J493" s="24"/>
      <c r="K493" s="15"/>
      <c r="L493" s="15"/>
    </row>
    <row r="494" spans="1:14">
      <c r="A494" s="15"/>
      <c r="B494" s="26"/>
      <c r="C494" s="15"/>
      <c r="D494" s="15"/>
      <c r="E494" s="15"/>
      <c r="F494" s="15"/>
      <c r="G494" s="15"/>
      <c r="H494" s="15"/>
      <c r="I494" s="15"/>
      <c r="J494" s="15"/>
      <c r="K494" s="452"/>
      <c r="L494" s="452"/>
    </row>
    <row r="495" spans="1:14" ht="18.75">
      <c r="A495" s="15"/>
      <c r="B495" s="22"/>
      <c r="C495" s="15"/>
      <c r="D495" s="15"/>
      <c r="E495" s="4"/>
      <c r="F495" s="15"/>
      <c r="G495" s="15"/>
      <c r="H495" s="15"/>
      <c r="I495" s="15"/>
      <c r="J495" s="15"/>
      <c r="K495" s="452"/>
      <c r="L495" s="452"/>
    </row>
    <row r="496" spans="1:14" ht="66" customHeight="1">
      <c r="A496" s="15"/>
      <c r="B496" s="23"/>
      <c r="C496" s="15"/>
      <c r="D496" s="15"/>
      <c r="E496" s="4"/>
      <c r="F496" s="15"/>
      <c r="G496" s="15"/>
      <c r="H496" s="15"/>
      <c r="I496" s="15"/>
      <c r="J496" s="15"/>
      <c r="K496" s="4"/>
      <c r="L496" s="4"/>
    </row>
    <row r="497" spans="1:16">
      <c r="A497" s="15"/>
      <c r="B497" s="443"/>
      <c r="C497" s="15"/>
      <c r="D497" s="15"/>
      <c r="E497" s="4"/>
      <c r="F497" s="15"/>
      <c r="G497" s="15"/>
      <c r="H497" s="15"/>
      <c r="I497" s="15"/>
      <c r="J497" s="15"/>
      <c r="K497" s="4"/>
      <c r="L497" s="4"/>
    </row>
    <row r="498" spans="1:16" ht="18.75">
      <c r="A498" s="442"/>
      <c r="B498" s="443"/>
      <c r="C498" s="442"/>
      <c r="D498" s="442"/>
      <c r="E498" s="442"/>
      <c r="F498" s="442"/>
      <c r="G498" s="442"/>
      <c r="H498" s="452"/>
      <c r="I498" s="442"/>
      <c r="J498" s="442"/>
      <c r="K498" s="15"/>
      <c r="L498" s="15"/>
      <c r="O498" s="10"/>
      <c r="P498" s="10"/>
    </row>
    <row r="499" spans="1:16" ht="18.75">
      <c r="A499" s="442"/>
      <c r="B499" s="443"/>
      <c r="C499" s="442"/>
      <c r="D499" s="442"/>
      <c r="E499" s="442"/>
      <c r="F499" s="442"/>
      <c r="G499" s="442"/>
      <c r="H499" s="452"/>
      <c r="I499" s="442"/>
      <c r="J499" s="442"/>
      <c r="K499" s="26"/>
      <c r="L499" s="26"/>
      <c r="O499" s="10"/>
      <c r="P499" s="10"/>
    </row>
    <row r="500" spans="1:16" ht="18.75">
      <c r="A500" s="15"/>
      <c r="B500" s="35"/>
      <c r="C500" s="15"/>
      <c r="D500" s="15"/>
      <c r="E500" s="15"/>
      <c r="F500" s="15"/>
      <c r="G500" s="15"/>
      <c r="H500" s="4"/>
      <c r="I500" s="15"/>
      <c r="J500" s="15"/>
      <c r="K500" s="22"/>
      <c r="L500" s="22"/>
      <c r="M500" s="10"/>
      <c r="N500" s="10"/>
    </row>
    <row r="501" spans="1:16" ht="18.75">
      <c r="A501" s="15"/>
      <c r="B501" s="16"/>
      <c r="C501" s="15"/>
      <c r="D501" s="15"/>
      <c r="E501" s="15"/>
      <c r="F501" s="15"/>
      <c r="G501" s="15"/>
      <c r="H501" s="4"/>
      <c r="I501" s="15"/>
      <c r="J501" s="15"/>
      <c r="K501" s="26"/>
      <c r="L501" s="26"/>
      <c r="M501" s="10"/>
      <c r="N501" s="10"/>
    </row>
    <row r="502" spans="1:16">
      <c r="A502" s="15"/>
      <c r="B502" s="36"/>
      <c r="C502" s="15"/>
      <c r="D502" s="15"/>
      <c r="E502" s="4"/>
      <c r="F502" s="15"/>
      <c r="G502" s="15"/>
      <c r="H502" s="15"/>
      <c r="I502" s="15"/>
      <c r="J502" s="15"/>
      <c r="K502" s="26"/>
      <c r="L502" s="26"/>
    </row>
    <row r="503" spans="1:16">
      <c r="A503" s="37"/>
      <c r="B503" s="36"/>
      <c r="C503" s="26"/>
      <c r="D503" s="26"/>
      <c r="E503" s="26"/>
      <c r="F503" s="26"/>
      <c r="G503" s="26"/>
      <c r="H503" s="26"/>
      <c r="I503" s="26"/>
      <c r="J503" s="26"/>
      <c r="K503" s="26"/>
      <c r="L503" s="26"/>
    </row>
    <row r="504" spans="1:16" ht="18.75">
      <c r="A504" s="22"/>
      <c r="B504" s="36"/>
      <c r="C504" s="22"/>
      <c r="D504" s="22"/>
      <c r="E504" s="22"/>
      <c r="F504" s="22"/>
      <c r="G504" s="22"/>
      <c r="H504" s="22"/>
      <c r="I504" s="22"/>
      <c r="J504" s="22"/>
      <c r="K504" s="26"/>
      <c r="L504" s="26"/>
      <c r="M504" s="11"/>
      <c r="N504" s="11"/>
    </row>
    <row r="505" spans="1:16">
      <c r="A505" s="26"/>
      <c r="B505" s="36"/>
      <c r="C505" s="26"/>
      <c r="D505" s="26"/>
      <c r="E505" s="26"/>
      <c r="F505" s="26"/>
      <c r="G505" s="26"/>
      <c r="H505" s="26"/>
      <c r="I505" s="26"/>
      <c r="J505" s="26"/>
      <c r="K505" s="26"/>
      <c r="L505" s="26"/>
    </row>
    <row r="506" spans="1:16" ht="18.75">
      <c r="A506" s="438"/>
      <c r="B506" s="26"/>
      <c r="C506" s="438"/>
      <c r="D506" s="438"/>
      <c r="E506" s="438"/>
      <c r="F506" s="438"/>
      <c r="G506" s="438"/>
      <c r="H506" s="438"/>
      <c r="I506" s="438"/>
      <c r="J506" s="26"/>
      <c r="K506" s="26"/>
      <c r="L506" s="26"/>
      <c r="M506" s="11"/>
      <c r="N506" s="11"/>
    </row>
    <row r="507" spans="1:16">
      <c r="A507" s="438"/>
      <c r="B507" s="26"/>
      <c r="C507" s="25"/>
      <c r="D507" s="25"/>
      <c r="E507" s="25"/>
      <c r="F507" s="25"/>
      <c r="G507" s="25"/>
      <c r="H507" s="25"/>
      <c r="I507" s="438"/>
      <c r="J507" s="26"/>
      <c r="K507" s="26"/>
      <c r="L507" s="26"/>
    </row>
    <row r="508" spans="1:16" ht="18.75">
      <c r="A508" s="28"/>
      <c r="B508" s="22"/>
      <c r="C508" s="28"/>
      <c r="D508" s="28"/>
      <c r="E508" s="28"/>
      <c r="F508" s="28"/>
      <c r="G508" s="28"/>
      <c r="H508" s="28"/>
      <c r="I508" s="28"/>
      <c r="J508" s="26"/>
      <c r="K508" s="26"/>
      <c r="L508" s="26"/>
    </row>
    <row r="509" spans="1:16" ht="18.75">
      <c r="A509" s="28"/>
      <c r="B509" s="22"/>
      <c r="C509" s="28"/>
      <c r="D509" s="28"/>
      <c r="E509" s="30"/>
      <c r="F509" s="28"/>
      <c r="G509" s="28"/>
      <c r="H509" s="28"/>
      <c r="I509" s="28"/>
      <c r="J509" s="26"/>
      <c r="K509" s="26"/>
      <c r="L509" s="26"/>
    </row>
    <row r="510" spans="1:16">
      <c r="A510" s="28"/>
      <c r="B510" s="23"/>
      <c r="C510" s="28"/>
      <c r="D510" s="28"/>
      <c r="E510" s="30"/>
      <c r="F510" s="28"/>
      <c r="G510" s="28"/>
      <c r="H510" s="28"/>
      <c r="I510" s="28"/>
      <c r="J510" s="26"/>
      <c r="K510" s="26"/>
      <c r="L510" s="26"/>
    </row>
    <row r="511" spans="1:16">
      <c r="A511" s="28"/>
      <c r="B511" s="439"/>
      <c r="C511" s="28"/>
      <c r="D511" s="28"/>
      <c r="E511" s="30"/>
      <c r="F511" s="28"/>
      <c r="G511" s="28"/>
      <c r="H511" s="28"/>
      <c r="I511" s="28"/>
      <c r="J511" s="26"/>
      <c r="K511" s="26"/>
      <c r="L511" s="26"/>
    </row>
    <row r="512" spans="1:16">
      <c r="A512" s="449"/>
      <c r="B512" s="439"/>
      <c r="C512" s="449"/>
      <c r="D512" s="449"/>
      <c r="E512" s="449"/>
      <c r="F512" s="449"/>
      <c r="G512" s="449"/>
      <c r="H512" s="450"/>
      <c r="I512" s="450"/>
      <c r="J512" s="26"/>
      <c r="K512" s="26"/>
      <c r="L512" s="26"/>
    </row>
    <row r="513" spans="1:14">
      <c r="A513" s="449"/>
      <c r="B513" s="15"/>
      <c r="C513" s="449"/>
      <c r="D513" s="449"/>
      <c r="E513" s="449"/>
      <c r="F513" s="449"/>
      <c r="G513" s="449"/>
      <c r="H513" s="450"/>
      <c r="I513" s="450"/>
      <c r="J513" s="26"/>
      <c r="K513" s="26"/>
      <c r="L513" s="26"/>
    </row>
    <row r="514" spans="1:14" ht="18.75">
      <c r="A514" s="28"/>
      <c r="B514" s="4"/>
      <c r="C514" s="28"/>
      <c r="D514" s="28"/>
      <c r="E514" s="28"/>
      <c r="F514" s="28"/>
      <c r="G514" s="28"/>
      <c r="H514" s="30"/>
      <c r="I514" s="30"/>
      <c r="J514" s="26"/>
      <c r="K514" s="22"/>
      <c r="L514" s="22"/>
    </row>
    <row r="515" spans="1:14" ht="34.5" customHeight="1">
      <c r="A515" s="28"/>
      <c r="B515" s="4"/>
      <c r="C515" s="28"/>
      <c r="D515" s="28"/>
      <c r="E515" s="28"/>
      <c r="F515" s="28"/>
      <c r="G515" s="28"/>
      <c r="H515" s="30"/>
      <c r="I515" s="30"/>
      <c r="J515" s="26"/>
      <c r="K515" s="22"/>
      <c r="L515" s="22"/>
      <c r="M515" s="264"/>
      <c r="N515" s="264"/>
    </row>
    <row r="516" spans="1:14">
      <c r="A516" s="28"/>
      <c r="B516" s="4"/>
      <c r="C516" s="28"/>
      <c r="D516" s="28"/>
      <c r="E516" s="30"/>
      <c r="F516" s="28"/>
      <c r="G516" s="28"/>
      <c r="H516" s="28"/>
      <c r="I516" s="28"/>
      <c r="J516" s="26"/>
      <c r="K516" s="26"/>
      <c r="L516" s="264"/>
      <c r="M516" s="264"/>
      <c r="N516" s="264"/>
    </row>
    <row r="517" spans="1:14" ht="15.75">
      <c r="A517" s="38"/>
      <c r="B517" s="4"/>
      <c r="C517" s="26"/>
      <c r="D517" s="26"/>
      <c r="E517" s="26"/>
      <c r="F517" s="26"/>
      <c r="G517" s="26"/>
      <c r="H517" s="26"/>
      <c r="I517" s="26"/>
      <c r="J517" s="26"/>
      <c r="K517" s="26"/>
      <c r="L517" s="264"/>
      <c r="M517" s="264"/>
      <c r="N517" s="264"/>
    </row>
    <row r="518" spans="1:14" ht="18.75">
      <c r="A518" s="22"/>
      <c r="B518" s="4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</row>
    <row r="519" spans="1:14" ht="18.75">
      <c r="A519" s="22"/>
      <c r="B519" s="4"/>
      <c r="C519" s="22"/>
      <c r="D519" s="22"/>
      <c r="E519" s="22"/>
      <c r="F519" s="22"/>
      <c r="G519" s="22"/>
      <c r="H519" s="22"/>
      <c r="I519" s="22"/>
      <c r="J519" s="22"/>
      <c r="K519" s="26"/>
      <c r="L519" s="264"/>
      <c r="M519" s="264"/>
      <c r="N519" s="264"/>
    </row>
    <row r="520" spans="1:14" ht="18.75">
      <c r="A520" s="26"/>
      <c r="B520" s="4"/>
      <c r="C520" s="26"/>
      <c r="D520" s="26"/>
      <c r="E520" s="26"/>
      <c r="F520" s="26"/>
      <c r="G520" s="26"/>
      <c r="H520" s="26"/>
      <c r="I520" s="26"/>
      <c r="J520" s="26"/>
      <c r="K520" s="22"/>
      <c r="L520" s="22"/>
      <c r="M520" s="263"/>
      <c r="N520" s="264"/>
    </row>
    <row r="521" spans="1:14">
      <c r="A521" s="26"/>
      <c r="B521" s="4"/>
      <c r="C521" s="26"/>
      <c r="D521" s="26"/>
      <c r="E521" s="26"/>
      <c r="F521" s="26"/>
      <c r="G521" s="26"/>
      <c r="H521" s="26"/>
      <c r="I521" s="26"/>
      <c r="J521" s="26"/>
      <c r="K521" s="26"/>
      <c r="L521" s="264"/>
      <c r="M521" s="263"/>
      <c r="N521" s="264"/>
    </row>
    <row r="522" spans="1:14" ht="18.75">
      <c r="A522" s="22"/>
      <c r="B522" s="26"/>
      <c r="C522" s="22"/>
      <c r="D522" s="22"/>
      <c r="E522" s="22"/>
      <c r="F522" s="22"/>
      <c r="G522" s="22"/>
      <c r="H522" s="22"/>
      <c r="I522" s="22"/>
      <c r="J522" s="22"/>
      <c r="K522" s="439"/>
      <c r="L522" s="264"/>
      <c r="M522" s="263"/>
      <c r="N522" s="264"/>
    </row>
    <row r="523" spans="1:14" ht="18.75">
      <c r="A523" s="39"/>
      <c r="B523" s="22"/>
      <c r="C523" s="26"/>
      <c r="D523" s="26"/>
      <c r="E523" s="26"/>
      <c r="F523" s="26"/>
      <c r="G523" s="26"/>
      <c r="H523" s="26"/>
      <c r="I523" s="26"/>
      <c r="J523" s="26"/>
      <c r="K523" s="439"/>
      <c r="L523" s="264"/>
      <c r="M523" s="265"/>
      <c r="N523" s="264"/>
    </row>
    <row r="524" spans="1:14" ht="18.75">
      <c r="A524" s="22"/>
      <c r="B524" s="23"/>
      <c r="C524" s="22"/>
      <c r="D524" s="22"/>
      <c r="E524" s="22"/>
      <c r="F524" s="22"/>
      <c r="G524" s="22"/>
      <c r="H524" s="22"/>
      <c r="I524" s="22"/>
      <c r="J524" s="22"/>
      <c r="K524" s="24"/>
      <c r="L524" s="264"/>
      <c r="M524" s="265"/>
      <c r="N524" s="264"/>
    </row>
    <row r="525" spans="1:14">
      <c r="A525" s="26"/>
      <c r="B525" s="438"/>
      <c r="C525" s="26"/>
      <c r="D525" s="26"/>
      <c r="E525" s="26"/>
      <c r="F525" s="26"/>
      <c r="G525" s="26"/>
      <c r="H525" s="26"/>
      <c r="I525" s="26"/>
      <c r="J525" s="26"/>
      <c r="K525" s="15"/>
      <c r="L525" s="264"/>
      <c r="M525" s="265"/>
      <c r="N525" s="264"/>
    </row>
    <row r="526" spans="1:14">
      <c r="A526" s="438"/>
      <c r="B526" s="438"/>
      <c r="C526" s="439"/>
      <c r="D526" s="439"/>
      <c r="E526" s="439"/>
      <c r="F526" s="439"/>
      <c r="G526" s="439"/>
      <c r="H526" s="24"/>
      <c r="I526" s="439"/>
      <c r="J526" s="439"/>
      <c r="K526" s="15"/>
      <c r="L526" s="264"/>
      <c r="M526" s="265"/>
      <c r="N526" s="264"/>
    </row>
    <row r="527" spans="1:14">
      <c r="A527" s="438"/>
      <c r="B527" s="28"/>
      <c r="C527" s="439"/>
      <c r="D527" s="439"/>
      <c r="E527" s="439"/>
      <c r="F527" s="439"/>
      <c r="G527" s="439"/>
      <c r="H527" s="24"/>
      <c r="I527" s="24"/>
      <c r="J527" s="24"/>
      <c r="K527" s="15"/>
      <c r="L527" s="264"/>
      <c r="M527" s="265"/>
      <c r="N527" s="264"/>
    </row>
    <row r="528" spans="1:14" ht="103.5" customHeight="1">
      <c r="A528" s="24"/>
      <c r="B528" s="30"/>
      <c r="C528" s="24"/>
      <c r="D528" s="24"/>
      <c r="E528" s="24"/>
      <c r="F528" s="24"/>
      <c r="G528" s="24"/>
      <c r="H528" s="24"/>
      <c r="I528" s="24"/>
      <c r="J528" s="24"/>
      <c r="K528" s="15"/>
      <c r="L528" s="264"/>
      <c r="M528" s="264"/>
      <c r="N528" s="264"/>
    </row>
    <row r="529" spans="1:14">
      <c r="A529" s="15"/>
      <c r="B529" s="30"/>
      <c r="C529" s="40"/>
      <c r="D529" s="15"/>
      <c r="E529" s="15"/>
      <c r="F529" s="15"/>
      <c r="G529" s="15"/>
      <c r="H529" s="15"/>
      <c r="I529" s="15"/>
      <c r="J529" s="15"/>
      <c r="K529" s="15"/>
      <c r="L529" s="264"/>
      <c r="M529" s="264"/>
      <c r="N529" s="264"/>
    </row>
    <row r="530" spans="1:14" ht="31.5" customHeight="1">
      <c r="A530" s="15"/>
      <c r="B530" s="30"/>
      <c r="C530" s="41"/>
      <c r="D530" s="15"/>
      <c r="E530" s="15"/>
      <c r="F530" s="15"/>
      <c r="G530" s="15"/>
      <c r="H530" s="15"/>
      <c r="I530" s="15"/>
      <c r="J530" s="15"/>
      <c r="K530" s="15"/>
      <c r="L530" s="264"/>
      <c r="M530" s="22"/>
      <c r="N530" s="264"/>
    </row>
    <row r="531" spans="1:14">
      <c r="A531" s="15"/>
      <c r="B531" s="30"/>
      <c r="C531" s="41"/>
      <c r="D531" s="15"/>
      <c r="E531" s="15"/>
      <c r="F531" s="15"/>
      <c r="G531" s="15"/>
      <c r="H531" s="15"/>
      <c r="I531" s="15"/>
      <c r="J531" s="15"/>
      <c r="K531" s="26"/>
      <c r="L531" s="26"/>
    </row>
    <row r="532" spans="1:14" ht="18.75">
      <c r="A532" s="15"/>
      <c r="B532" s="30"/>
      <c r="C532" s="40"/>
      <c r="D532" s="15"/>
      <c r="E532" s="15"/>
      <c r="F532" s="15"/>
      <c r="G532" s="15"/>
      <c r="H532" s="15"/>
      <c r="I532" s="15"/>
      <c r="J532" s="15"/>
      <c r="K532" s="22"/>
      <c r="L532" s="22"/>
    </row>
    <row r="533" spans="1:14">
      <c r="A533" s="15"/>
      <c r="B533" s="30"/>
      <c r="C533" s="41"/>
      <c r="D533" s="15"/>
      <c r="E533" s="15"/>
      <c r="F533" s="15"/>
      <c r="G533" s="15"/>
      <c r="H533" s="15"/>
      <c r="I533" s="15"/>
      <c r="J533" s="15"/>
      <c r="K533" s="26"/>
      <c r="L533" s="26"/>
    </row>
    <row r="534" spans="1:14">
      <c r="A534" s="15"/>
      <c r="B534" s="30"/>
      <c r="C534" s="41"/>
      <c r="D534" s="15"/>
      <c r="E534" s="15"/>
      <c r="F534" s="15"/>
      <c r="G534" s="15"/>
      <c r="H534" s="15"/>
      <c r="I534" s="15"/>
      <c r="J534" s="15"/>
      <c r="K534" s="24"/>
      <c r="L534" s="24"/>
    </row>
    <row r="535" spans="1:14">
      <c r="A535" s="37"/>
      <c r="B535" s="30"/>
      <c r="C535" s="26"/>
      <c r="D535" s="26"/>
      <c r="E535" s="26"/>
      <c r="F535" s="26"/>
      <c r="G535" s="26"/>
      <c r="H535" s="26"/>
      <c r="I535" s="26"/>
      <c r="J535" s="26"/>
      <c r="K535" s="439"/>
      <c r="L535" s="439"/>
    </row>
    <row r="536" spans="1:14" ht="18.75">
      <c r="A536" s="22"/>
      <c r="B536" s="26"/>
      <c r="C536" s="22"/>
      <c r="D536" s="22"/>
      <c r="E536" s="22"/>
      <c r="F536" s="22"/>
      <c r="G536" s="22"/>
      <c r="H536" s="22"/>
      <c r="I536" s="22"/>
      <c r="J536" s="22"/>
      <c r="K536" s="24"/>
      <c r="L536" s="24"/>
    </row>
    <row r="537" spans="1:14" ht="18.75">
      <c r="A537" s="26"/>
      <c r="B537" s="22"/>
      <c r="C537" s="26"/>
      <c r="D537" s="26"/>
      <c r="E537" s="26"/>
      <c r="F537" s="26"/>
      <c r="G537" s="26"/>
      <c r="H537" s="26"/>
      <c r="I537" s="26"/>
      <c r="J537" s="26"/>
      <c r="K537" s="24"/>
      <c r="L537" s="15"/>
    </row>
    <row r="538" spans="1:14" ht="18.75">
      <c r="A538" s="438"/>
      <c r="B538" s="22"/>
      <c r="C538" s="439"/>
      <c r="D538" s="439"/>
      <c r="E538" s="439"/>
      <c r="F538" s="439"/>
      <c r="G538" s="439"/>
      <c r="H538" s="439"/>
      <c r="I538" s="24"/>
      <c r="J538" s="24"/>
      <c r="K538" s="15"/>
      <c r="L538" s="15"/>
    </row>
    <row r="539" spans="1:14">
      <c r="A539" s="438"/>
      <c r="B539" s="26"/>
      <c r="C539" s="439"/>
      <c r="D539" s="439"/>
      <c r="E539" s="439"/>
      <c r="F539" s="439"/>
      <c r="G539" s="439"/>
      <c r="H539" s="24"/>
      <c r="I539" s="439"/>
      <c r="J539" s="24"/>
      <c r="K539" s="15"/>
      <c r="L539" s="15"/>
    </row>
    <row r="540" spans="1:14">
      <c r="A540" s="438"/>
      <c r="B540" s="26"/>
      <c r="C540" s="439"/>
      <c r="D540" s="439"/>
      <c r="E540" s="439"/>
      <c r="F540" s="24"/>
      <c r="G540" s="24"/>
      <c r="H540" s="24"/>
      <c r="I540" s="439"/>
      <c r="J540" s="24"/>
      <c r="K540" s="15"/>
      <c r="L540" s="15"/>
    </row>
    <row r="541" spans="1:14" ht="18.75">
      <c r="A541" s="24"/>
      <c r="B541" s="22"/>
      <c r="C541" s="24"/>
      <c r="D541" s="24"/>
      <c r="E541" s="24"/>
      <c r="F541" s="24"/>
      <c r="G541" s="24"/>
      <c r="H541" s="24"/>
      <c r="I541" s="24"/>
      <c r="J541" s="24"/>
      <c r="K541" s="15"/>
      <c r="L541" s="15"/>
    </row>
    <row r="542" spans="1:14" ht="31.5" customHeight="1">
      <c r="A542" s="15"/>
      <c r="B542" s="26"/>
      <c r="C542" s="41"/>
      <c r="D542" s="15"/>
      <c r="E542" s="15"/>
      <c r="F542" s="15"/>
      <c r="G542" s="15"/>
      <c r="H542" s="15"/>
      <c r="I542" s="15"/>
      <c r="J542" s="15"/>
      <c r="K542" s="26"/>
      <c r="L542" s="26"/>
    </row>
    <row r="543" spans="1:14" ht="18.75">
      <c r="A543" s="15"/>
      <c r="B543" s="22"/>
      <c r="C543" s="41"/>
      <c r="D543" s="15"/>
      <c r="E543" s="15"/>
      <c r="F543" s="15"/>
      <c r="G543" s="15"/>
      <c r="H543" s="15"/>
      <c r="I543" s="15"/>
      <c r="J543" s="15"/>
      <c r="K543" s="26"/>
      <c r="L543" s="26"/>
      <c r="M543" s="3"/>
    </row>
    <row r="544" spans="1:14" ht="18.75">
      <c r="A544" s="15"/>
      <c r="B544" s="23"/>
      <c r="C544" s="41"/>
      <c r="D544" s="15"/>
      <c r="E544" s="15"/>
      <c r="F544" s="15"/>
      <c r="G544" s="15"/>
      <c r="H544" s="15"/>
      <c r="I544" s="15"/>
      <c r="J544" s="15"/>
      <c r="K544" s="22"/>
      <c r="L544" s="22"/>
    </row>
    <row r="545" spans="1:14">
      <c r="A545" s="15"/>
      <c r="B545" s="439"/>
      <c r="C545" s="41"/>
      <c r="D545" s="15"/>
      <c r="E545" s="15"/>
      <c r="F545" s="15"/>
      <c r="G545" s="15"/>
      <c r="H545" s="15"/>
      <c r="I545" s="15"/>
      <c r="J545" s="15"/>
      <c r="K545" s="26"/>
      <c r="L545" s="26"/>
    </row>
    <row r="546" spans="1:14">
      <c r="A546" s="26"/>
      <c r="B546" s="439"/>
      <c r="C546" s="26"/>
      <c r="D546" s="26"/>
      <c r="E546" s="26"/>
      <c r="F546" s="26"/>
      <c r="G546" s="26"/>
      <c r="H546" s="26"/>
      <c r="I546" s="26"/>
      <c r="J546" s="26"/>
      <c r="K546" s="26"/>
      <c r="L546" s="26"/>
    </row>
    <row r="547" spans="1:14" ht="16.5" customHeight="1">
      <c r="A547" s="26"/>
      <c r="B547" s="24"/>
      <c r="C547" s="26"/>
      <c r="D547" s="26"/>
      <c r="E547" s="26"/>
      <c r="F547" s="26"/>
      <c r="G547" s="26"/>
      <c r="H547" s="26"/>
      <c r="I547" s="26"/>
      <c r="J547" s="26"/>
      <c r="K547" s="26"/>
      <c r="L547" s="26"/>
    </row>
    <row r="548" spans="1:14" ht="18.75">
      <c r="A548" s="22"/>
      <c r="B548" s="24"/>
      <c r="C548" s="22"/>
      <c r="D548" s="22"/>
      <c r="E548" s="22"/>
      <c r="F548" s="22"/>
      <c r="G548" s="22"/>
      <c r="H548" s="22"/>
      <c r="I548" s="22"/>
      <c r="J548" s="22"/>
      <c r="K548" s="26"/>
      <c r="L548" s="26"/>
    </row>
    <row r="549" spans="1:14">
      <c r="A549" s="26"/>
      <c r="B549" s="24"/>
      <c r="C549" s="26"/>
      <c r="D549" s="26"/>
      <c r="E549" s="26"/>
      <c r="F549" s="26"/>
      <c r="G549" s="26"/>
      <c r="H549" s="26"/>
      <c r="I549" s="26"/>
      <c r="J549" s="26"/>
      <c r="K549" s="26"/>
      <c r="L549" s="26"/>
    </row>
    <row r="550" spans="1:14">
      <c r="A550" s="438"/>
      <c r="B550" s="24"/>
      <c r="C550" s="439"/>
      <c r="D550" s="439"/>
      <c r="E550" s="439"/>
      <c r="F550" s="439"/>
      <c r="G550" s="24"/>
      <c r="H550" s="24"/>
      <c r="I550" s="439"/>
      <c r="J550" s="439"/>
      <c r="K550" s="26"/>
      <c r="L550" s="26"/>
    </row>
    <row r="551" spans="1:14">
      <c r="A551" s="438"/>
      <c r="B551" s="24"/>
      <c r="C551" s="439"/>
      <c r="D551" s="439"/>
      <c r="E551" s="439"/>
      <c r="F551" s="439"/>
      <c r="G551" s="24"/>
      <c r="H551" s="24"/>
      <c r="I551" s="439"/>
      <c r="J551" s="447"/>
      <c r="K551" s="26"/>
      <c r="L551" s="26"/>
    </row>
    <row r="552" spans="1:14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6"/>
      <c r="L552" s="26"/>
    </row>
    <row r="553" spans="1:14">
      <c r="A553" s="15"/>
      <c r="B553" s="24"/>
      <c r="C553" s="40"/>
      <c r="D553" s="15"/>
      <c r="E553" s="15"/>
      <c r="F553" s="15"/>
      <c r="G553" s="15"/>
      <c r="H553" s="15"/>
      <c r="I553" s="15"/>
      <c r="J553" s="15"/>
      <c r="K553" s="26"/>
      <c r="L553" s="26"/>
    </row>
    <row r="554" spans="1:14" ht="18" customHeight="1">
      <c r="A554" s="15"/>
      <c r="B554" s="26"/>
      <c r="C554" s="41"/>
      <c r="D554" s="15"/>
      <c r="E554" s="15"/>
      <c r="F554" s="15"/>
      <c r="G554" s="15"/>
      <c r="H554" s="15"/>
      <c r="I554" s="15"/>
      <c r="J554" s="15"/>
      <c r="K554" s="26"/>
      <c r="L554" s="26"/>
      <c r="M554" s="11"/>
      <c r="N554" s="11"/>
    </row>
    <row r="555" spans="1:14" ht="18.75">
      <c r="A555" s="15"/>
      <c r="B555" s="22"/>
      <c r="C555" s="41"/>
      <c r="D555" s="15"/>
      <c r="E555" s="15"/>
      <c r="F555" s="15"/>
      <c r="G555" s="15"/>
      <c r="H555" s="15"/>
      <c r="I555" s="15"/>
      <c r="J555" s="15"/>
      <c r="K555" s="26"/>
      <c r="L555" s="26"/>
    </row>
    <row r="556" spans="1:14" ht="18.75">
      <c r="A556" s="15"/>
      <c r="B556" s="23"/>
      <c r="C556" s="40"/>
      <c r="D556" s="15"/>
      <c r="E556" s="15"/>
      <c r="F556" s="15"/>
      <c r="G556" s="15"/>
      <c r="H556" s="15"/>
      <c r="I556" s="15"/>
      <c r="J556" s="15"/>
      <c r="K556" s="26"/>
      <c r="L556" s="26"/>
      <c r="M556" s="11"/>
    </row>
    <row r="557" spans="1:14" ht="18.75">
      <c r="A557" s="15"/>
      <c r="B557" s="439"/>
      <c r="C557" s="41"/>
      <c r="D557" s="15"/>
      <c r="E557" s="15"/>
      <c r="F557" s="15"/>
      <c r="G557" s="15"/>
      <c r="H557" s="15"/>
      <c r="I557" s="15"/>
      <c r="J557" s="15"/>
      <c r="K557" s="42"/>
      <c r="L557" s="42"/>
    </row>
    <row r="558" spans="1:14">
      <c r="A558" s="15"/>
      <c r="B558" s="439"/>
      <c r="C558" s="41"/>
      <c r="D558" s="15"/>
      <c r="E558" s="15"/>
      <c r="F558" s="15"/>
      <c r="G558" s="15"/>
      <c r="H558" s="15"/>
      <c r="I558" s="15"/>
      <c r="J558" s="15"/>
      <c r="K558" s="26"/>
      <c r="L558" s="26"/>
    </row>
    <row r="559" spans="1:14" ht="18">
      <c r="A559" s="37"/>
      <c r="B559" s="439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13"/>
      <c r="N559" s="13"/>
    </row>
    <row r="560" spans="1:14" ht="15.75">
      <c r="A560" s="39"/>
      <c r="B560" s="24"/>
      <c r="C560" s="26"/>
      <c r="D560" s="26"/>
      <c r="E560" s="26"/>
      <c r="F560" s="26"/>
      <c r="G560" s="26"/>
      <c r="H560" s="26"/>
      <c r="I560" s="26"/>
      <c r="J560" s="26"/>
      <c r="K560" s="26"/>
      <c r="L560" s="26"/>
    </row>
    <row r="561" spans="1:14" ht="18.75" customHeight="1">
      <c r="A561" s="42"/>
      <c r="B561" s="24"/>
      <c r="C561" s="42"/>
      <c r="D561" s="42"/>
      <c r="E561" s="42"/>
      <c r="F561" s="42"/>
      <c r="G561" s="42"/>
      <c r="H561" s="42"/>
      <c r="I561" s="42"/>
      <c r="J561" s="42"/>
      <c r="K561" s="26"/>
      <c r="L561" s="26"/>
    </row>
    <row r="562" spans="1:14" ht="18.75">
      <c r="A562" s="39"/>
      <c r="B562" s="24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11"/>
      <c r="N562" s="11"/>
    </row>
    <row r="563" spans="1:14">
      <c r="A563" s="443"/>
      <c r="B563" s="24"/>
      <c r="C563" s="33"/>
      <c r="D563" s="33"/>
      <c r="E563" s="33"/>
      <c r="F563" s="33"/>
      <c r="G563" s="443"/>
      <c r="H563" s="26"/>
      <c r="I563" s="26"/>
      <c r="J563" s="26"/>
      <c r="K563" s="26"/>
      <c r="L563" s="26"/>
    </row>
    <row r="564" spans="1:14">
      <c r="A564" s="443"/>
      <c r="B564" s="24"/>
      <c r="C564" s="33"/>
      <c r="D564" s="33"/>
      <c r="E564" s="33"/>
      <c r="F564" s="33"/>
      <c r="G564" s="447"/>
      <c r="H564" s="26"/>
      <c r="I564" s="26"/>
      <c r="J564" s="26"/>
      <c r="K564" s="26"/>
      <c r="L564" s="26"/>
    </row>
    <row r="565" spans="1:14">
      <c r="A565" s="443"/>
      <c r="B565" s="26"/>
      <c r="C565" s="43"/>
      <c r="D565" s="43"/>
      <c r="E565" s="43"/>
      <c r="F565" s="33"/>
      <c r="G565" s="447"/>
      <c r="H565" s="26"/>
      <c r="I565" s="26"/>
      <c r="J565" s="26"/>
      <c r="K565" s="26"/>
      <c r="L565" s="26"/>
    </row>
    <row r="566" spans="1:14" ht="18.75">
      <c r="A566" s="35"/>
      <c r="B566" s="26"/>
      <c r="C566" s="35"/>
      <c r="D566" s="35"/>
      <c r="E566" s="35"/>
      <c r="F566" s="35"/>
      <c r="G566" s="35"/>
      <c r="H566" s="26"/>
      <c r="I566" s="26"/>
      <c r="J566" s="26"/>
      <c r="K566" s="26"/>
      <c r="L566" s="26"/>
      <c r="M566" s="12"/>
      <c r="N566" s="12"/>
    </row>
    <row r="567" spans="1:14" ht="18.75">
      <c r="A567" s="36"/>
      <c r="B567" s="22"/>
      <c r="C567" s="44"/>
      <c r="D567" s="44"/>
      <c r="E567" s="44"/>
      <c r="F567" s="44"/>
      <c r="G567" s="44"/>
      <c r="H567" s="26"/>
      <c r="I567" s="26"/>
      <c r="J567" s="26"/>
      <c r="K567" s="26"/>
      <c r="L567" s="26"/>
    </row>
    <row r="568" spans="1:14" ht="18.75">
      <c r="A568" s="36"/>
      <c r="B568" s="23"/>
      <c r="C568" s="44"/>
      <c r="D568" s="44"/>
      <c r="E568" s="44"/>
      <c r="F568" s="44"/>
      <c r="G568" s="44"/>
      <c r="H568" s="26"/>
      <c r="I568" s="26"/>
      <c r="J568" s="26"/>
      <c r="K568" s="22"/>
      <c r="L568" s="22"/>
    </row>
    <row r="569" spans="1:14">
      <c r="A569" s="35"/>
      <c r="B569" s="439"/>
      <c r="C569" s="44"/>
      <c r="D569" s="44"/>
      <c r="E569" s="44"/>
      <c r="F569" s="44"/>
      <c r="G569" s="44"/>
      <c r="H569" s="26"/>
      <c r="I569" s="26"/>
      <c r="J569" s="26"/>
      <c r="K569" s="26"/>
      <c r="L569" s="26"/>
    </row>
    <row r="570" spans="1:14" ht="18.75">
      <c r="A570" s="37"/>
      <c r="B570" s="439"/>
      <c r="C570" s="26"/>
      <c r="D570" s="26"/>
      <c r="E570" s="26"/>
      <c r="F570" s="26"/>
      <c r="G570" s="26"/>
      <c r="H570" s="26"/>
      <c r="I570" s="26"/>
      <c r="J570" s="26"/>
      <c r="K570" s="22"/>
      <c r="L570" s="22"/>
    </row>
    <row r="571" spans="1:14">
      <c r="A571" s="37"/>
      <c r="B571" s="24"/>
      <c r="C571" s="26"/>
      <c r="D571" s="26"/>
      <c r="E571" s="26"/>
      <c r="F571" s="26"/>
      <c r="G571" s="26"/>
      <c r="H571" s="26"/>
      <c r="I571" s="26"/>
      <c r="J571" s="26"/>
      <c r="K571" s="26"/>
      <c r="L571" s="26"/>
    </row>
    <row r="572" spans="1:14" ht="18.75">
      <c r="A572" s="22"/>
      <c r="B572" s="24"/>
      <c r="C572" s="22"/>
      <c r="D572" s="22"/>
      <c r="E572" s="22"/>
      <c r="F572" s="22"/>
      <c r="G572" s="22"/>
      <c r="H572" s="22"/>
      <c r="I572" s="22"/>
      <c r="J572" s="22"/>
      <c r="K572" s="26"/>
      <c r="L572" s="26"/>
    </row>
    <row r="573" spans="1:14" ht="18">
      <c r="A573" s="38"/>
      <c r="B573" s="24"/>
      <c r="C573" s="26"/>
      <c r="D573" s="26"/>
      <c r="E573" s="26"/>
      <c r="F573" s="26"/>
      <c r="G573" s="26"/>
      <c r="H573" s="26"/>
      <c r="I573" s="26"/>
      <c r="J573" s="26"/>
      <c r="K573" s="45"/>
      <c r="L573" s="45"/>
    </row>
    <row r="574" spans="1:14" ht="18.75">
      <c r="A574" s="22"/>
      <c r="B574" s="24"/>
      <c r="C574" s="22"/>
      <c r="D574" s="22"/>
      <c r="E574" s="22"/>
      <c r="F574" s="22"/>
      <c r="G574" s="22"/>
      <c r="H574" s="22"/>
      <c r="I574" s="22"/>
      <c r="J574" s="22"/>
      <c r="K574" s="26"/>
      <c r="L574" s="26"/>
    </row>
    <row r="575" spans="1:14" ht="15.75">
      <c r="A575" s="39"/>
      <c r="B575" s="24"/>
      <c r="C575" s="26"/>
      <c r="D575" s="26"/>
      <c r="E575" s="26"/>
      <c r="F575" s="26"/>
      <c r="G575" s="26"/>
      <c r="H575" s="26"/>
      <c r="I575" s="26"/>
      <c r="J575" s="26"/>
      <c r="K575" s="26"/>
      <c r="L575" s="26"/>
    </row>
    <row r="576" spans="1:14" ht="18.75">
      <c r="A576" s="39"/>
      <c r="B576" s="24"/>
      <c r="C576" s="26"/>
      <c r="D576" s="26"/>
      <c r="E576" s="26"/>
      <c r="F576" s="26"/>
      <c r="G576" s="26"/>
      <c r="H576" s="26"/>
      <c r="I576" s="26"/>
      <c r="J576" s="26"/>
      <c r="K576" s="22"/>
      <c r="L576" s="22"/>
    </row>
    <row r="577" spans="1:12" ht="18">
      <c r="A577" s="45"/>
      <c r="B577" s="24"/>
      <c r="C577" s="45"/>
      <c r="D577" s="45"/>
      <c r="E577" s="45"/>
      <c r="F577" s="45"/>
      <c r="G577" s="45"/>
      <c r="H577" s="45"/>
      <c r="I577" s="45"/>
      <c r="J577" s="45"/>
      <c r="K577" s="46"/>
      <c r="L577" s="26"/>
    </row>
    <row r="578" spans="1:12">
      <c r="A578" s="47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</row>
    <row r="579" spans="1:12">
      <c r="A579" s="47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</row>
    <row r="580" spans="1:12" ht="18.75">
      <c r="A580" s="22"/>
      <c r="B580" s="42"/>
      <c r="C580" s="22"/>
      <c r="D580" s="22"/>
      <c r="E580" s="22"/>
      <c r="F580" s="22"/>
      <c r="G580" s="22"/>
      <c r="H580" s="22"/>
      <c r="I580" s="22"/>
      <c r="J580" s="22"/>
      <c r="K580" s="48"/>
      <c r="L580" s="48"/>
    </row>
    <row r="581" spans="1:12" ht="15.75">
      <c r="A581" s="49"/>
      <c r="B581" s="26"/>
      <c r="C581" s="19"/>
      <c r="D581" s="26"/>
      <c r="E581" s="26"/>
      <c r="F581" s="448"/>
      <c r="G581" s="448"/>
      <c r="H581" s="26"/>
      <c r="I581" s="26"/>
      <c r="J581" s="46"/>
      <c r="K581" s="46"/>
      <c r="L581" s="26"/>
    </row>
    <row r="582" spans="1:12">
      <c r="A582" s="444"/>
      <c r="B582" s="443"/>
      <c r="C582" s="446"/>
      <c r="D582" s="26"/>
      <c r="E582" s="26"/>
      <c r="F582" s="26"/>
      <c r="G582" s="26"/>
      <c r="H582" s="26"/>
      <c r="I582" s="26"/>
      <c r="J582" s="26"/>
      <c r="K582" s="26"/>
      <c r="L582" s="26"/>
    </row>
    <row r="583" spans="1:12">
      <c r="A583" s="444"/>
      <c r="B583" s="443"/>
      <c r="C583" s="446"/>
      <c r="D583" s="26"/>
      <c r="E583" s="26"/>
      <c r="F583" s="26"/>
      <c r="G583" s="26"/>
      <c r="H583" s="26"/>
      <c r="I583" s="26"/>
      <c r="J583" s="26"/>
      <c r="K583" s="26"/>
      <c r="L583" s="26"/>
    </row>
    <row r="584" spans="1:12" ht="18.75">
      <c r="A584" s="48"/>
      <c r="B584" s="443"/>
      <c r="C584" s="48"/>
      <c r="D584" s="48"/>
      <c r="E584" s="48"/>
      <c r="F584" s="48"/>
      <c r="G584" s="48"/>
      <c r="H584" s="48"/>
      <c r="I584" s="48"/>
      <c r="J584" s="48"/>
      <c r="K584" s="50"/>
      <c r="L584" s="26"/>
    </row>
    <row r="585" spans="1:12" ht="15.75">
      <c r="A585" s="49"/>
      <c r="B585" s="35"/>
      <c r="C585" s="17"/>
      <c r="D585" s="26"/>
      <c r="E585" s="26"/>
      <c r="F585" s="448"/>
      <c r="G585" s="448"/>
      <c r="H585" s="26"/>
      <c r="I585" s="26"/>
      <c r="J585" s="46"/>
      <c r="K585" s="46"/>
      <c r="L585" s="26"/>
    </row>
    <row r="586" spans="1:12" ht="15.75">
      <c r="A586" s="51"/>
      <c r="B586" s="52"/>
      <c r="C586" s="26"/>
      <c r="D586" s="26"/>
      <c r="E586" s="26"/>
      <c r="F586" s="26"/>
      <c r="G586" s="26"/>
      <c r="H586" s="26"/>
      <c r="I586" s="26"/>
      <c r="J586" s="26"/>
      <c r="K586" s="26"/>
      <c r="L586" s="26"/>
    </row>
    <row r="587" spans="1:12" ht="18">
      <c r="A587" s="53"/>
      <c r="B587" s="52"/>
      <c r="C587" s="26"/>
      <c r="D587" s="26"/>
      <c r="E587" s="26"/>
      <c r="F587" s="26"/>
      <c r="G587" s="26"/>
      <c r="H587" s="26"/>
      <c r="I587" s="26"/>
      <c r="J587" s="26"/>
      <c r="K587" s="26"/>
      <c r="L587" s="26"/>
    </row>
    <row r="588" spans="1:12" ht="18.75">
      <c r="A588" s="54"/>
      <c r="B588" s="52"/>
      <c r="C588" s="54"/>
      <c r="D588" s="54"/>
      <c r="E588" s="55"/>
      <c r="F588" s="448"/>
      <c r="G588" s="448"/>
      <c r="H588" s="26"/>
      <c r="I588" s="26"/>
      <c r="J588" s="50"/>
      <c r="K588" s="22"/>
      <c r="L588" s="22"/>
    </row>
    <row r="589" spans="1:12" ht="18.75">
      <c r="A589" s="56"/>
      <c r="B589" s="26"/>
      <c r="C589" s="26"/>
      <c r="D589" s="26"/>
      <c r="E589" s="26"/>
      <c r="F589" s="448"/>
      <c r="G589" s="448"/>
      <c r="H589" s="26"/>
      <c r="I589" s="26"/>
      <c r="J589" s="46"/>
      <c r="K589" s="46"/>
      <c r="L589" s="26"/>
    </row>
    <row r="590" spans="1:12">
      <c r="A590" s="57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</row>
    <row r="591" spans="1:12" ht="18.75">
      <c r="A591" s="53"/>
      <c r="B591" s="22"/>
      <c r="C591" s="26"/>
      <c r="D591" s="26"/>
      <c r="E591" s="26"/>
      <c r="F591" s="26"/>
      <c r="G591" s="26"/>
      <c r="H591" s="26"/>
      <c r="I591" s="26"/>
      <c r="J591" s="26"/>
      <c r="K591" s="26"/>
      <c r="L591" s="26"/>
    </row>
    <row r="592" spans="1:12" ht="18.75">
      <c r="A592" s="22"/>
      <c r="B592" s="26"/>
      <c r="C592" s="22"/>
      <c r="D592" s="22"/>
      <c r="E592" s="22"/>
      <c r="F592" s="22"/>
      <c r="G592" s="22"/>
      <c r="H592" s="22"/>
      <c r="I592" s="22"/>
      <c r="J592" s="22"/>
      <c r="K592" s="26"/>
      <c r="L592" s="26"/>
    </row>
    <row r="593" spans="1:12" ht="18.75">
      <c r="A593" s="53"/>
      <c r="B593" s="22"/>
      <c r="C593" s="26"/>
      <c r="D593" s="26"/>
      <c r="E593" s="26"/>
      <c r="F593" s="448"/>
      <c r="G593" s="448"/>
      <c r="H593" s="26"/>
      <c r="I593" s="26"/>
      <c r="J593" s="46"/>
      <c r="K593" s="26"/>
      <c r="L593" s="26"/>
    </row>
    <row r="594" spans="1:12" ht="18">
      <c r="A594" s="53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</row>
    <row r="595" spans="1:12">
      <c r="A595" s="7"/>
    </row>
    <row r="596" spans="1:12" ht="18">
      <c r="B596" s="13"/>
    </row>
    <row r="599" spans="1:12" ht="18.75">
      <c r="B599" s="11"/>
    </row>
    <row r="600" spans="1:12" ht="15.75">
      <c r="B600" s="5"/>
    </row>
    <row r="601" spans="1:12">
      <c r="B601" s="445"/>
    </row>
    <row r="602" spans="1:12">
      <c r="B602" s="445"/>
    </row>
    <row r="603" spans="1:12" ht="18.75">
      <c r="B603" s="12"/>
    </row>
    <row r="604" spans="1:12" ht="15.75">
      <c r="B604" s="6"/>
    </row>
    <row r="607" spans="1:12" ht="18.75">
      <c r="B607" s="9"/>
    </row>
    <row r="611" spans="2:2" ht="18.75">
      <c r="B611" s="11"/>
    </row>
  </sheetData>
  <mergeCells count="483">
    <mergeCell ref="B461:C461"/>
    <mergeCell ref="B462:C462"/>
    <mergeCell ref="B463:C463"/>
    <mergeCell ref="A24:P24"/>
    <mergeCell ref="A447:P447"/>
    <mergeCell ref="A445:P445"/>
    <mergeCell ref="I429:M429"/>
    <mergeCell ref="D387:F387"/>
    <mergeCell ref="G387:I387"/>
    <mergeCell ref="J387:L387"/>
    <mergeCell ref="A394:N394"/>
    <mergeCell ref="O377:P377"/>
    <mergeCell ref="C378:D378"/>
    <mergeCell ref="E378:F378"/>
    <mergeCell ref="G378:H378"/>
    <mergeCell ref="I378:J378"/>
    <mergeCell ref="K378:K379"/>
    <mergeCell ref="L378:L379"/>
    <mergeCell ref="M378:M379"/>
    <mergeCell ref="N378:N379"/>
    <mergeCell ref="O378:O379"/>
    <mergeCell ref="P378:P379"/>
    <mergeCell ref="I430:I431"/>
    <mergeCell ref="F430:G430"/>
    <mergeCell ref="E430:E431"/>
    <mergeCell ref="D430:D431"/>
    <mergeCell ref="D429:H429"/>
    <mergeCell ref="B429:B431"/>
    <mergeCell ref="A429:A431"/>
    <mergeCell ref="B459:C459"/>
    <mergeCell ref="B460:C460"/>
    <mergeCell ref="C377:F377"/>
    <mergeCell ref="G377:J377"/>
    <mergeCell ref="K377:L377"/>
    <mergeCell ref="M377:N377"/>
    <mergeCell ref="B16:G16"/>
    <mergeCell ref="A27:P27"/>
    <mergeCell ref="A26:P26"/>
    <mergeCell ref="B11:G11"/>
    <mergeCell ref="A415:P415"/>
    <mergeCell ref="A396:A398"/>
    <mergeCell ref="B396:B398"/>
    <mergeCell ref="C396:C398"/>
    <mergeCell ref="D396:F396"/>
    <mergeCell ref="G396:I396"/>
    <mergeCell ref="A384:P384"/>
    <mergeCell ref="A385:N385"/>
    <mergeCell ref="A387:A389"/>
    <mergeCell ref="B387:B389"/>
    <mergeCell ref="C387:C389"/>
    <mergeCell ref="K374:K375"/>
    <mergeCell ref="L374:L375"/>
    <mergeCell ref="A366:A368"/>
    <mergeCell ref="J367:J368"/>
    <mergeCell ref="A22:P22"/>
    <mergeCell ref="A405:N405"/>
    <mergeCell ref="A407:A408"/>
    <mergeCell ref="B407:B408"/>
    <mergeCell ref="C407:C408"/>
    <mergeCell ref="D407:E407"/>
    <mergeCell ref="F407:G407"/>
    <mergeCell ref="H407:I407"/>
    <mergeCell ref="J407:K407"/>
    <mergeCell ref="L407:M407"/>
    <mergeCell ref="A377:A379"/>
    <mergeCell ref="B377:B379"/>
    <mergeCell ref="K535:L535"/>
    <mergeCell ref="F581:G581"/>
    <mergeCell ref="G466:H466"/>
    <mergeCell ref="I466:J466"/>
    <mergeCell ref="J550:J551"/>
    <mergeCell ref="K522:K523"/>
    <mergeCell ref="F492:H492"/>
    <mergeCell ref="L488:L489"/>
    <mergeCell ref="F512:F513"/>
    <mergeCell ref="L494:L495"/>
    <mergeCell ref="G478:H478"/>
    <mergeCell ref="B525:B526"/>
    <mergeCell ref="C506:E506"/>
    <mergeCell ref="F506:H506"/>
    <mergeCell ref="I506:I507"/>
    <mergeCell ref="G498:G499"/>
    <mergeCell ref="H498:H499"/>
    <mergeCell ref="I498:I499"/>
    <mergeCell ref="J498:J499"/>
    <mergeCell ref="K494:K495"/>
    <mergeCell ref="A538:A540"/>
    <mergeCell ref="C538:C540"/>
    <mergeCell ref="A526:A527"/>
    <mergeCell ref="B545:B546"/>
    <mergeCell ref="C526:C527"/>
    <mergeCell ref="A512:A513"/>
    <mergeCell ref="C512:C513"/>
    <mergeCell ref="A506:A507"/>
    <mergeCell ref="I550:I551"/>
    <mergeCell ref="G512:G513"/>
    <mergeCell ref="H512:H513"/>
    <mergeCell ref="I512:I513"/>
    <mergeCell ref="D538:H538"/>
    <mergeCell ref="D539:D540"/>
    <mergeCell ref="E539:E540"/>
    <mergeCell ref="F539:G539"/>
    <mergeCell ref="I539:I540"/>
    <mergeCell ref="D526:D527"/>
    <mergeCell ref="E526:E527"/>
    <mergeCell ref="F526:F527"/>
    <mergeCell ref="G526:G527"/>
    <mergeCell ref="I526:J526"/>
    <mergeCell ref="D512:D513"/>
    <mergeCell ref="E512:E513"/>
    <mergeCell ref="A582:A583"/>
    <mergeCell ref="B601:B602"/>
    <mergeCell ref="C582:C583"/>
    <mergeCell ref="A563:A565"/>
    <mergeCell ref="B582:B584"/>
    <mergeCell ref="G563:G565"/>
    <mergeCell ref="A550:A551"/>
    <mergeCell ref="B569:B570"/>
    <mergeCell ref="C550:C551"/>
    <mergeCell ref="D550:D551"/>
    <mergeCell ref="E550:E551"/>
    <mergeCell ref="F550:F551"/>
    <mergeCell ref="F593:G593"/>
    <mergeCell ref="F588:G588"/>
    <mergeCell ref="F589:G589"/>
    <mergeCell ref="B557:B559"/>
    <mergeCell ref="F585:G585"/>
    <mergeCell ref="K421:K422"/>
    <mergeCell ref="A438:A439"/>
    <mergeCell ref="A498:A499"/>
    <mergeCell ref="C498:C499"/>
    <mergeCell ref="D498:D499"/>
    <mergeCell ref="E498:E499"/>
    <mergeCell ref="F498:F499"/>
    <mergeCell ref="B511:B512"/>
    <mergeCell ref="A478:A480"/>
    <mergeCell ref="B497:B499"/>
    <mergeCell ref="C478:C480"/>
    <mergeCell ref="D478:D480"/>
    <mergeCell ref="E478:F478"/>
    <mergeCell ref="E438:E439"/>
    <mergeCell ref="F438:F439"/>
    <mergeCell ref="I438:I439"/>
    <mergeCell ref="J438:J439"/>
    <mergeCell ref="A427:N427"/>
    <mergeCell ref="B438:B439"/>
    <mergeCell ref="B458:C458"/>
    <mergeCell ref="K430:L430"/>
    <mergeCell ref="K367:K368"/>
    <mergeCell ref="L367:L368"/>
    <mergeCell ref="A466:A468"/>
    <mergeCell ref="B485:B487"/>
    <mergeCell ref="C466:C468"/>
    <mergeCell ref="D466:D468"/>
    <mergeCell ref="E466:F466"/>
    <mergeCell ref="A492:A493"/>
    <mergeCell ref="C492:E492"/>
    <mergeCell ref="B471:B473"/>
    <mergeCell ref="I367:I368"/>
    <mergeCell ref="A404:N404"/>
    <mergeCell ref="A421:A422"/>
    <mergeCell ref="C421:C422"/>
    <mergeCell ref="D421:D422"/>
    <mergeCell ref="E421:E422"/>
    <mergeCell ref="F421:F422"/>
    <mergeCell ref="J421:J422"/>
    <mergeCell ref="H421:I421"/>
    <mergeCell ref="A413:P413"/>
    <mergeCell ref="A414:P414"/>
    <mergeCell ref="A417:N417"/>
    <mergeCell ref="A419:N419"/>
    <mergeCell ref="B421:B422"/>
    <mergeCell ref="Q364:R364"/>
    <mergeCell ref="B280:J280"/>
    <mergeCell ref="B292:J292"/>
    <mergeCell ref="B302:J302"/>
    <mergeCell ref="E250:G250"/>
    <mergeCell ref="H250:J250"/>
    <mergeCell ref="K250:M250"/>
    <mergeCell ref="A228:N228"/>
    <mergeCell ref="Q365:Q366"/>
    <mergeCell ref="R365:R366"/>
    <mergeCell ref="I366:J366"/>
    <mergeCell ref="A347:A348"/>
    <mergeCell ref="B347:B348"/>
    <mergeCell ref="C347:C348"/>
    <mergeCell ref="D347:D348"/>
    <mergeCell ref="E347:G347"/>
    <mergeCell ref="H347:J347"/>
    <mergeCell ref="K347:M347"/>
    <mergeCell ref="B241:J241"/>
    <mergeCell ref="B243:J243"/>
    <mergeCell ref="K365:L365"/>
    <mergeCell ref="C366:D366"/>
    <mergeCell ref="E366:F366"/>
    <mergeCell ref="G366:H366"/>
    <mergeCell ref="B366:B368"/>
    <mergeCell ref="A230:A232"/>
    <mergeCell ref="B230:B232"/>
    <mergeCell ref="C230:F230"/>
    <mergeCell ref="G230:J230"/>
    <mergeCell ref="D231:D232"/>
    <mergeCell ref="E231:E232"/>
    <mergeCell ref="H231:H232"/>
    <mergeCell ref="I231:I232"/>
    <mergeCell ref="A247:L247"/>
    <mergeCell ref="A248:N248"/>
    <mergeCell ref="A250:A251"/>
    <mergeCell ref="B250:B251"/>
    <mergeCell ref="C250:C251"/>
    <mergeCell ref="D250:D251"/>
    <mergeCell ref="B235:J235"/>
    <mergeCell ref="B237:J237"/>
    <mergeCell ref="B312:J312"/>
    <mergeCell ref="B239:J239"/>
    <mergeCell ref="C367:C368"/>
    <mergeCell ref="D367:D368"/>
    <mergeCell ref="E367:E368"/>
    <mergeCell ref="G367:G368"/>
    <mergeCell ref="K366:L366"/>
    <mergeCell ref="I2:N2"/>
    <mergeCell ref="I3:N3"/>
    <mergeCell ref="I4:N4"/>
    <mergeCell ref="A7:N7"/>
    <mergeCell ref="J199:J200"/>
    <mergeCell ref="A189:A191"/>
    <mergeCell ref="B189:B191"/>
    <mergeCell ref="C189:C191"/>
    <mergeCell ref="D189:G189"/>
    <mergeCell ref="H189:K189"/>
    <mergeCell ref="E190:E191"/>
    <mergeCell ref="F190:F191"/>
    <mergeCell ref="I190:I191"/>
    <mergeCell ref="J190:J191"/>
    <mergeCell ref="A196:N196"/>
    <mergeCell ref="A198:A200"/>
    <mergeCell ref="B198:B200"/>
    <mergeCell ref="L88:L89"/>
    <mergeCell ref="M88:M89"/>
    <mergeCell ref="A35:A37"/>
    <mergeCell ref="B35:B37"/>
    <mergeCell ref="C35:C37"/>
    <mergeCell ref="J88:J89"/>
    <mergeCell ref="K88:K89"/>
    <mergeCell ref="A88:A89"/>
    <mergeCell ref="B88:B89"/>
    <mergeCell ref="C88:C89"/>
    <mergeCell ref="A19:I19"/>
    <mergeCell ref="A21:P21"/>
    <mergeCell ref="A23:P23"/>
    <mergeCell ref="A28:R28"/>
    <mergeCell ref="A15:G15"/>
    <mergeCell ref="H15:N15"/>
    <mergeCell ref="A25:R25"/>
    <mergeCell ref="B18:D18"/>
    <mergeCell ref="A29:R29"/>
    <mergeCell ref="A30:R30"/>
    <mergeCell ref="A31:R31"/>
    <mergeCell ref="A78:A79"/>
    <mergeCell ref="B78:B79"/>
    <mergeCell ref="C78:C79"/>
    <mergeCell ref="D78:D79"/>
    <mergeCell ref="B33:N33"/>
    <mergeCell ref="L35:O35"/>
    <mergeCell ref="E36:E37"/>
    <mergeCell ref="F36:F37"/>
    <mergeCell ref="I36:I37"/>
    <mergeCell ref="D35:G35"/>
    <mergeCell ref="H35:K35"/>
    <mergeCell ref="J36:J37"/>
    <mergeCell ref="M36:M37"/>
    <mergeCell ref="N36:N37"/>
    <mergeCell ref="B32:M32"/>
    <mergeCell ref="N88:N89"/>
    <mergeCell ref="O88:O89"/>
    <mergeCell ref="F68:F69"/>
    <mergeCell ref="G68:G69"/>
    <mergeCell ref="H68:H69"/>
    <mergeCell ref="I68:I69"/>
    <mergeCell ref="J98:J99"/>
    <mergeCell ref="O48:O49"/>
    <mergeCell ref="K48:K49"/>
    <mergeCell ref="L48:L49"/>
    <mergeCell ref="M48:M49"/>
    <mergeCell ref="N48:N49"/>
    <mergeCell ref="J48:J49"/>
    <mergeCell ref="N78:N79"/>
    <mergeCell ref="O78:O79"/>
    <mergeCell ref="O68:O69"/>
    <mergeCell ref="J78:J79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A58:A59"/>
    <mergeCell ref="B58:B59"/>
    <mergeCell ref="C58:C59"/>
    <mergeCell ref="D58:D59"/>
    <mergeCell ref="E58:E59"/>
    <mergeCell ref="F58:F59"/>
    <mergeCell ref="G58:G59"/>
    <mergeCell ref="F98:F99"/>
    <mergeCell ref="I98:I99"/>
    <mergeCell ref="A96:O96"/>
    <mergeCell ref="A97:A99"/>
    <mergeCell ref="B97:B99"/>
    <mergeCell ref="C97:C99"/>
    <mergeCell ref="D97:G97"/>
    <mergeCell ref="H97:K97"/>
    <mergeCell ref="E98:E99"/>
    <mergeCell ref="J58:J59"/>
    <mergeCell ref="K58:K59"/>
    <mergeCell ref="L58:L59"/>
    <mergeCell ref="M58:M59"/>
    <mergeCell ref="N58:N59"/>
    <mergeCell ref="O58:O59"/>
    <mergeCell ref="H58:H59"/>
    <mergeCell ref="I58:I59"/>
    <mergeCell ref="A68:A69"/>
    <mergeCell ref="B68:B69"/>
    <mergeCell ref="C68:C69"/>
    <mergeCell ref="D68:D69"/>
    <mergeCell ref="E68:E69"/>
    <mergeCell ref="J68:J69"/>
    <mergeCell ref="K68:K69"/>
    <mergeCell ref="M68:M69"/>
    <mergeCell ref="N68:N69"/>
    <mergeCell ref="L68:L69"/>
    <mergeCell ref="K78:K79"/>
    <mergeCell ref="L78:L79"/>
    <mergeCell ref="M78:M79"/>
    <mergeCell ref="E78:E79"/>
    <mergeCell ref="F78:F79"/>
    <mergeCell ref="G78:G79"/>
    <mergeCell ref="H78:H79"/>
    <mergeCell ref="I78:I79"/>
    <mergeCell ref="D88:D89"/>
    <mergeCell ref="E88:E89"/>
    <mergeCell ref="F88:F89"/>
    <mergeCell ref="G88:G89"/>
    <mergeCell ref="H88:H89"/>
    <mergeCell ref="I88:I89"/>
    <mergeCell ref="J110:J111"/>
    <mergeCell ref="K110:K111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A110:A111"/>
    <mergeCell ref="B110:B111"/>
    <mergeCell ref="C110:C111"/>
    <mergeCell ref="D110:D111"/>
    <mergeCell ref="E110:E111"/>
    <mergeCell ref="F110:F111"/>
    <mergeCell ref="G110:G111"/>
    <mergeCell ref="I110:I111"/>
    <mergeCell ref="H110:H111"/>
    <mergeCell ref="J126:J127"/>
    <mergeCell ref="K126:K127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A142:A143"/>
    <mergeCell ref="B142:B143"/>
    <mergeCell ref="C142:C143"/>
    <mergeCell ref="D142:D143"/>
    <mergeCell ref="E142:E143"/>
    <mergeCell ref="F142:F143"/>
    <mergeCell ref="G142:G143"/>
    <mergeCell ref="F152:F153"/>
    <mergeCell ref="A187:N187"/>
    <mergeCell ref="A179:A181"/>
    <mergeCell ref="M152:M153"/>
    <mergeCell ref="N152:N153"/>
    <mergeCell ref="A151:A153"/>
    <mergeCell ref="B151:B153"/>
    <mergeCell ref="C151:C153"/>
    <mergeCell ref="D151:G151"/>
    <mergeCell ref="H151:K151"/>
    <mergeCell ref="L151:O151"/>
    <mergeCell ref="E152:E153"/>
    <mergeCell ref="A156:A159"/>
    <mergeCell ref="A160:A163"/>
    <mergeCell ref="A164:A167"/>
    <mergeCell ref="A168:A171"/>
    <mergeCell ref="J142:J143"/>
    <mergeCell ref="K142:K143"/>
    <mergeCell ref="B215:N215"/>
    <mergeCell ref="B217:N217"/>
    <mergeCell ref="H142:H143"/>
    <mergeCell ref="I142:I143"/>
    <mergeCell ref="I152:I153"/>
    <mergeCell ref="J152:J153"/>
    <mergeCell ref="C198:C200"/>
    <mergeCell ref="D198:G198"/>
    <mergeCell ref="H198:K198"/>
    <mergeCell ref="A172:A175"/>
    <mergeCell ref="A193:A194"/>
    <mergeCell ref="A207:N207"/>
    <mergeCell ref="A208:N208"/>
    <mergeCell ref="E199:E200"/>
    <mergeCell ref="F199:F200"/>
    <mergeCell ref="I199:I200"/>
    <mergeCell ref="A178:O178"/>
    <mergeCell ref="D179:G179"/>
    <mergeCell ref="H179:K179"/>
    <mergeCell ref="L179:O179"/>
    <mergeCell ref="E180:E181"/>
    <mergeCell ref="F180:F181"/>
    <mergeCell ref="I180:I181"/>
    <mergeCell ref="J180:J181"/>
    <mergeCell ref="M180:M181"/>
    <mergeCell ref="N180:N181"/>
    <mergeCell ref="C179:C181"/>
    <mergeCell ref="A223:A224"/>
    <mergeCell ref="K210:N210"/>
    <mergeCell ref="L211:L212"/>
    <mergeCell ref="M211:M212"/>
    <mergeCell ref="A210:A212"/>
    <mergeCell ref="B210:B212"/>
    <mergeCell ref="C210:F210"/>
    <mergeCell ref="G210:J210"/>
    <mergeCell ref="D211:D212"/>
    <mergeCell ref="E211:E212"/>
    <mergeCell ref="H211:H212"/>
    <mergeCell ref="I211:I212"/>
    <mergeCell ref="B219:N219"/>
    <mergeCell ref="A217:A218"/>
    <mergeCell ref="A215:A216"/>
    <mergeCell ref="B221:N221"/>
    <mergeCell ref="B223:N223"/>
    <mergeCell ref="A457:N457"/>
    <mergeCell ref="F458:G458"/>
    <mergeCell ref="F461:G461"/>
    <mergeCell ref="J461:K461"/>
    <mergeCell ref="F462:G462"/>
    <mergeCell ref="A444:N444"/>
    <mergeCell ref="A450:N450"/>
    <mergeCell ref="A453:N453"/>
    <mergeCell ref="F454:G454"/>
    <mergeCell ref="A455:A456"/>
    <mergeCell ref="B455:B456"/>
    <mergeCell ref="C455:C456"/>
    <mergeCell ref="J458:L458"/>
    <mergeCell ref="J462:L462"/>
    <mergeCell ref="J454:L454"/>
    <mergeCell ref="A448:E448"/>
    <mergeCell ref="C438:C439"/>
    <mergeCell ref="D438:D439"/>
    <mergeCell ref="C429:C431"/>
    <mergeCell ref="A436:M436"/>
    <mergeCell ref="B179:B181"/>
    <mergeCell ref="A219:A220"/>
    <mergeCell ref="A221:A222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180" r:id="rId1"/>
  <rowBreaks count="13" manualBreakCount="13">
    <brk id="31" max="15" man="1"/>
    <brk id="146" max="15" man="1"/>
    <brk id="205" max="15" man="1"/>
    <brk id="246" max="15" man="1"/>
    <brk id="260" max="15" man="1"/>
    <brk id="351" max="15" man="1"/>
    <brk id="363" max="15" man="1"/>
    <brk id="383" max="15" man="1"/>
    <brk id="403" max="15" man="1"/>
    <brk id="434" max="15" man="1"/>
    <brk id="463" max="15" man="1"/>
    <brk id="486" max="15" man="1"/>
    <brk id="52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Лист1!_Toc188262780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2019-02-07T08:03:10Z</dcterms:modified>
</cp:coreProperties>
</file>