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Toc188262780" localSheetId="0">Лист1!$B$2</definedName>
    <definedName name="_xlnm.Print_Area" localSheetId="0">Лист1!$A$1:$P$464</definedName>
  </definedNames>
  <calcPr calcId="162913"/>
</workbook>
</file>

<file path=xl/calcChain.xml><?xml version="1.0" encoding="utf-8"?>
<calcChain xmlns="http://schemas.openxmlformats.org/spreadsheetml/2006/main">
  <c r="H433" i="1" l="1"/>
  <c r="G400" i="1"/>
  <c r="G357" i="1"/>
  <c r="G354" i="1"/>
  <c r="G353" i="1"/>
  <c r="J357" i="1"/>
  <c r="J354" i="1"/>
  <c r="J353" i="1"/>
  <c r="F219" i="1"/>
  <c r="D95" i="1" l="1"/>
  <c r="G41" i="1"/>
  <c r="G95" i="1" s="1"/>
  <c r="D434" i="1"/>
  <c r="H434" i="1"/>
  <c r="I434" i="1"/>
  <c r="M433" i="1"/>
  <c r="M434" i="1" s="1"/>
  <c r="I399" i="1"/>
  <c r="I400" i="1" s="1"/>
  <c r="J359" i="1" l="1"/>
  <c r="G359" i="1"/>
  <c r="J361" i="1"/>
  <c r="K265" i="1"/>
  <c r="M265" i="1" s="1"/>
  <c r="M263" i="1"/>
  <c r="M260" i="1"/>
  <c r="M267" i="1"/>
  <c r="J267" i="1"/>
  <c r="M259" i="1"/>
  <c r="J259" i="1"/>
  <c r="J219" i="1"/>
  <c r="J230" i="1" s="1"/>
  <c r="L180" i="1"/>
  <c r="M180" i="1"/>
  <c r="N180" i="1"/>
  <c r="I180" i="1"/>
  <c r="J180" i="1"/>
  <c r="H180" i="1"/>
  <c r="E148" i="1"/>
  <c r="F148" i="1"/>
  <c r="H148" i="1"/>
  <c r="I148" i="1"/>
  <c r="J148" i="1"/>
  <c r="D148" i="1"/>
  <c r="L95" i="1"/>
  <c r="H95" i="1"/>
  <c r="K41" i="1"/>
  <c r="K95" i="1" s="1"/>
  <c r="E199" i="1"/>
  <c r="F199" i="1"/>
  <c r="H199" i="1"/>
  <c r="I199" i="1"/>
  <c r="J199" i="1"/>
  <c r="D199" i="1"/>
  <c r="D250" i="1"/>
  <c r="E250" i="1"/>
  <c r="G250" i="1"/>
  <c r="H250" i="1"/>
  <c r="I250" i="1"/>
  <c r="C250" i="1"/>
  <c r="D399" i="1" s="1"/>
  <c r="D230" i="1"/>
  <c r="E230" i="1"/>
  <c r="F230" i="1"/>
  <c r="G230" i="1"/>
  <c r="G390" i="1" s="1"/>
  <c r="G391" i="1" s="1"/>
  <c r="H230" i="1"/>
  <c r="I230" i="1"/>
  <c r="K230" i="1"/>
  <c r="J390" i="1" s="1"/>
  <c r="J391" i="1" s="1"/>
  <c r="L230" i="1"/>
  <c r="M230" i="1"/>
  <c r="C230" i="1"/>
  <c r="D390" i="1" s="1"/>
  <c r="D391" i="1" s="1"/>
  <c r="J249" i="1"/>
  <c r="F249" i="1"/>
  <c r="J247" i="1"/>
  <c r="F247" i="1"/>
  <c r="J245" i="1"/>
  <c r="F245" i="1"/>
  <c r="J243" i="1"/>
  <c r="F243" i="1"/>
  <c r="J241" i="1"/>
  <c r="F241" i="1"/>
  <c r="J239" i="1"/>
  <c r="J250" i="1" s="1"/>
  <c r="F239" i="1"/>
  <c r="F250" i="1" s="1"/>
  <c r="E147" i="1"/>
  <c r="F147" i="1"/>
  <c r="H147" i="1"/>
  <c r="I147" i="1"/>
  <c r="J147" i="1"/>
  <c r="D147" i="1"/>
  <c r="K141" i="1"/>
  <c r="K147" i="1" s="1"/>
  <c r="G141" i="1"/>
  <c r="G147" i="1" s="1"/>
  <c r="E139" i="1"/>
  <c r="F139" i="1"/>
  <c r="H139" i="1"/>
  <c r="I139" i="1"/>
  <c r="J139" i="1"/>
  <c r="D139" i="1"/>
  <c r="K133" i="1"/>
  <c r="K139" i="1" s="1"/>
  <c r="G133" i="1"/>
  <c r="G139" i="1" s="1"/>
  <c r="E131" i="1"/>
  <c r="F131" i="1"/>
  <c r="H131" i="1"/>
  <c r="I131" i="1"/>
  <c r="J131" i="1"/>
  <c r="D131" i="1"/>
  <c r="K125" i="1"/>
  <c r="K131" i="1" s="1"/>
  <c r="G125" i="1"/>
  <c r="G131" i="1" s="1"/>
  <c r="E123" i="1"/>
  <c r="F123" i="1"/>
  <c r="H123" i="1"/>
  <c r="I123" i="1"/>
  <c r="J123" i="1"/>
  <c r="D123" i="1"/>
  <c r="K117" i="1"/>
  <c r="K123" i="1" s="1"/>
  <c r="G117" i="1"/>
  <c r="G123" i="1" s="1"/>
  <c r="E115" i="1"/>
  <c r="F115" i="1"/>
  <c r="H115" i="1"/>
  <c r="I115" i="1"/>
  <c r="J115" i="1"/>
  <c r="D115" i="1"/>
  <c r="K109" i="1"/>
  <c r="K115" i="1" s="1"/>
  <c r="G109" i="1"/>
  <c r="G115" i="1" s="1"/>
  <c r="K104" i="1"/>
  <c r="K148" i="1" s="1"/>
  <c r="G104" i="1"/>
  <c r="G148" i="1" s="1"/>
  <c r="N229" i="1"/>
  <c r="N227" i="1"/>
  <c r="N225" i="1"/>
  <c r="N223" i="1"/>
  <c r="N221" i="1"/>
  <c r="N219" i="1"/>
  <c r="N230" i="1" s="1"/>
  <c r="L179" i="1"/>
  <c r="L175" i="1"/>
  <c r="L171" i="1"/>
  <c r="L167" i="1"/>
  <c r="L163" i="1"/>
  <c r="M94" i="1"/>
  <c r="N94" i="1"/>
  <c r="L94" i="1"/>
  <c r="M84" i="1"/>
  <c r="N84" i="1"/>
  <c r="L84" i="1"/>
  <c r="M74" i="1"/>
  <c r="N74" i="1"/>
  <c r="L74" i="1"/>
  <c r="M64" i="1"/>
  <c r="N64" i="1"/>
  <c r="L64" i="1"/>
  <c r="M54" i="1"/>
  <c r="N54" i="1"/>
  <c r="L54" i="1"/>
  <c r="K198" i="1"/>
  <c r="K199" i="1" s="1"/>
  <c r="G198" i="1"/>
  <c r="G199" i="1" s="1"/>
  <c r="N179" i="1"/>
  <c r="M179" i="1"/>
  <c r="J179" i="1"/>
  <c r="I179" i="1"/>
  <c r="H179" i="1"/>
  <c r="F179" i="1"/>
  <c r="E179" i="1"/>
  <c r="D179" i="1"/>
  <c r="O178" i="1"/>
  <c r="K178" i="1"/>
  <c r="G178" i="1"/>
  <c r="O177" i="1"/>
  <c r="K177" i="1"/>
  <c r="G177" i="1"/>
  <c r="N175" i="1"/>
  <c r="M175" i="1"/>
  <c r="J175" i="1"/>
  <c r="I175" i="1"/>
  <c r="H175" i="1"/>
  <c r="F175" i="1"/>
  <c r="E175" i="1"/>
  <c r="D175" i="1"/>
  <c r="O174" i="1"/>
  <c r="K174" i="1"/>
  <c r="G174" i="1"/>
  <c r="O173" i="1"/>
  <c r="K173" i="1"/>
  <c r="G173" i="1"/>
  <c r="N171" i="1"/>
  <c r="M171" i="1"/>
  <c r="J171" i="1"/>
  <c r="I171" i="1"/>
  <c r="H171" i="1"/>
  <c r="F171" i="1"/>
  <c r="E171" i="1"/>
  <c r="D171" i="1"/>
  <c r="O170" i="1"/>
  <c r="K170" i="1"/>
  <c r="G170" i="1"/>
  <c r="O169" i="1"/>
  <c r="K169" i="1"/>
  <c r="G169" i="1"/>
  <c r="N167" i="1"/>
  <c r="M167" i="1"/>
  <c r="J167" i="1"/>
  <c r="I167" i="1"/>
  <c r="H167" i="1"/>
  <c r="F167" i="1"/>
  <c r="E167" i="1"/>
  <c r="D167" i="1"/>
  <c r="O166" i="1"/>
  <c r="K166" i="1"/>
  <c r="G166" i="1"/>
  <c r="O165" i="1"/>
  <c r="K165" i="1"/>
  <c r="G165" i="1"/>
  <c r="N163" i="1"/>
  <c r="M163" i="1"/>
  <c r="J163" i="1"/>
  <c r="I163" i="1"/>
  <c r="H163" i="1"/>
  <c r="F163" i="1"/>
  <c r="E163" i="1"/>
  <c r="D163" i="1"/>
  <c r="O162" i="1"/>
  <c r="K162" i="1"/>
  <c r="G162" i="1"/>
  <c r="O161" i="1"/>
  <c r="K161" i="1"/>
  <c r="G161" i="1"/>
  <c r="O159" i="1"/>
  <c r="O180" i="1" s="1"/>
  <c r="K159" i="1"/>
  <c r="K180" i="1" s="1"/>
  <c r="G159" i="1"/>
  <c r="O86" i="1"/>
  <c r="O94" i="1" s="1"/>
  <c r="O76" i="1"/>
  <c r="O84" i="1" s="1"/>
  <c r="O66" i="1"/>
  <c r="O74" i="1" s="1"/>
  <c r="O56" i="1"/>
  <c r="O64" i="1" s="1"/>
  <c r="O46" i="1"/>
  <c r="O54" i="1" s="1"/>
  <c r="O41" i="1"/>
  <c r="O95" i="1" s="1"/>
  <c r="F399" i="1" l="1"/>
  <c r="F400" i="1" s="1"/>
  <c r="D400" i="1"/>
  <c r="I390" i="1"/>
  <c r="I391" i="1" s="1"/>
  <c r="L390" i="1"/>
  <c r="L391" i="1" s="1"/>
  <c r="F390" i="1"/>
  <c r="F391" i="1" s="1"/>
  <c r="K163" i="1"/>
  <c r="K167" i="1"/>
  <c r="K171" i="1"/>
  <c r="K175" i="1"/>
  <c r="K179" i="1"/>
  <c r="G163" i="1"/>
  <c r="O163" i="1"/>
  <c r="G167" i="1"/>
  <c r="O167" i="1"/>
  <c r="G171" i="1"/>
  <c r="O171" i="1"/>
  <c r="G175" i="1"/>
  <c r="O175" i="1"/>
  <c r="G179" i="1"/>
  <c r="O179" i="1"/>
</calcChain>
</file>

<file path=xl/sharedStrings.xml><?xml version="1.0" encoding="utf-8"?>
<sst xmlns="http://schemas.openxmlformats.org/spreadsheetml/2006/main" count="1017" uniqueCount="239">
  <si>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</si>
  <si>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</si>
  <si>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</si>
  <si>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</si>
  <si>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Власні надходження бюджетних установ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</si>
  <si>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</si>
  <si>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</si>
  <si>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</si>
  <si>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На початок періоду</t>
  </si>
  <si>
    <t xml:space="preserve">На кінець періоду 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</si>
  <si>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</si>
  <si>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</si>
  <si>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</si>
  <si>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</si>
  <si>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</si>
  <si>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</si>
  <si>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</si>
  <si>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(8+9)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</si>
  <si>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</si>
  <si>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</si>
  <si>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</si>
  <si>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</si>
  <si>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</si>
  <si>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</si>
  <si>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</si>
  <si>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</si>
  <si>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</si>
  <si>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</si>
  <si>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</si>
  <si>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</si>
  <si>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</si>
  <si>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</si>
  <si>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</si>
  <si>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</si>
  <si>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</si>
  <si>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</si>
  <si>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</si>
  <si>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</si>
  <si>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</si>
  <si>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</si>
  <si>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</si>
  <si>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</si>
  <si>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</si>
  <si>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</si>
  <si>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</si>
  <si>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</si>
  <si>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</si>
  <si>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</si>
  <si>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</si>
  <si>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</si>
  <si>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</si>
  <si>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</si>
  <si>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</si>
  <si>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</si>
  <si>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</si>
  <si>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</si>
  <si>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</si>
  <si>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</si>
  <si>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</si>
  <si>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</si>
  <si>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</si>
  <si>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</si>
  <si>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</si>
  <si>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</si>
  <si>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</si>
  <si>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</si>
  <si>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</si>
  <si>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</si>
  <si>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</si>
  <si>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</si>
  <si>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</si>
  <si>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</si>
  <si>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</si>
  <si>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</si>
  <si>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Оплата послуг (крім комунальним)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</si>
  <si>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</si>
  <si>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</si>
  <si>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</si>
  <si>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</si>
  <si>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</si>
  <si>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</si>
  <si>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</si>
  <si>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</si>
  <si>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</si>
  <si>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</si>
  <si>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</si>
  <si>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</si>
  <si>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</si>
  <si>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</si>
  <si>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</si>
  <si>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</si>
  <si>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</si>
  <si>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</si>
  <si>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</si>
  <si>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</si>
  <si>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</si>
  <si>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</si>
  <si>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</si>
  <si>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</si>
  <si>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</si>
  <si>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</si>
  <si>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</si>
  <si>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</si>
  <si>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</si>
  <si>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</si>
  <si>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</si>
  <si>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</si>
  <si>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</si>
  <si>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</si>
  <si>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</si>
  <si>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</si>
  <si>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</si>
  <si>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</si>
  <si>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</si>
  <si>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</si>
  <si>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</si>
  <si>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2. Конституція України</t>
  </si>
  <si>
    <t>4. Бюджетний кодекс України</t>
  </si>
  <si>
    <t>5. Проект постанови Верховної ради України "Про Основні напрями бюджетної політики на 2018-2020 роки"</t>
  </si>
  <si>
    <t>3. Постанова КМУ від 31.05.2017 №411 "Про схвалення Прогнозу  економічного і соціального розвитку України на  2018 -2020 роки"</t>
  </si>
  <si>
    <t>Видатки по спеціальному фонду не здійснюються.</t>
  </si>
  <si>
    <t>Витрати  на надання 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</si>
  <si>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</si>
  <si>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</si>
  <si>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</si>
  <si>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3.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</si>
  <si>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1)</t>
  </si>
  <si>
    <t>2017 рік (звіт)</t>
  </si>
  <si>
    <t>2018 рік (затверджено)</t>
  </si>
  <si>
    <t>2019 рік (проект)</t>
  </si>
  <si>
    <t>(грн)</t>
  </si>
  <si>
    <t>Підпрограма: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</si>
  <si>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</si>
  <si>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</si>
  <si>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</si>
  <si>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</si>
  <si>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</si>
  <si>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разом (3+4)</t>
  </si>
  <si>
    <t>разом (7+8)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</si>
  <si>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</si>
  <si>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</si>
  <si>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</si>
  <si>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2)надання кредитів за кодами Класифікації кредитування бюджету  у 2017 - 2019 роках: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</si>
  <si>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</si>
  <si>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</si>
  <si>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</si>
  <si>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</si>
  <si>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</si>
  <si>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</si>
  <si>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 xml:space="preserve">  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</si>
  <si>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2)витрати за напрямами використання бюджетних коштів у 2020 - 2021 роках:</t>
  </si>
  <si>
    <t>(грн.)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</si>
  <si>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</si>
  <si>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разом (5+6)</t>
  </si>
  <si>
    <t>разом (8+9)</t>
  </si>
  <si>
    <t>разом (11+12)</t>
  </si>
  <si>
    <t>Витрати для відшкодування пільг особам з інвалідністю 1 та 2 групи по зору в розмірі 50% вартості житлово-комунальних послуг в межах норм, передбачених чинним законодавством України</t>
  </si>
  <si>
    <t>кількість осіб з інвалідністю 1 та 2 групи по зору</t>
  </si>
  <si>
    <t>середній розмір витрат на надання пільг звільненим від сплати житлово- комунальних  послуг особам з інвалідністю 1 та 2 групи по зору</t>
  </si>
  <si>
    <t>Завдання :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</si>
  <si>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</si>
  <si>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забезпечення надання допомоги на дітей одиноким матерям</t>
  </si>
  <si>
    <t>Завдання: забезпечення надання тимчасової державної допомоги дітям</t>
  </si>
  <si>
    <t>Завдання: забезпечення надання державної соціальної допомоги малозабезпеченим сім'ям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</si>
  <si>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</si>
  <si>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</si>
  <si>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</si>
  <si>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</si>
  <si>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</si>
  <si>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</si>
  <si>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</si>
  <si>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</si>
  <si>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</si>
  <si>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</si>
  <si>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</si>
  <si>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</si>
  <si>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</si>
  <si>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</si>
  <si>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</si>
  <si>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2017 - 2021 роках:</t>
  </si>
  <si>
    <t>1)кредиторська заборгованість 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</si>
  <si>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</si>
  <si>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</si>
  <si>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</si>
  <si>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</si>
  <si>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</si>
  <si>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</si>
  <si>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</si>
  <si>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можлива кредиторська заборгованість на початок планового бюджетного періоду</t>
  </si>
  <si>
    <t>(3–5)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</si>
  <si>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</si>
  <si>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</si>
  <si>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</si>
  <si>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</si>
  <si>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</si>
  <si>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</si>
  <si>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</si>
  <si>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t>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</si>
  <si>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12. Об`єкти, які виконуються в межах бюджетної програми за рахунок коштів бюджету розвитку у 2017-2021 роках:</t>
  </si>
  <si>
    <t>2) місцеві/регіональні програми, які виконуються в межах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</si>
  <si>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</si>
  <si>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</si>
  <si>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</si>
  <si>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</si>
  <si>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</si>
  <si>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(код Типової відомчої класифікації видатків та кредитування місцевих бюджетів) </t>
  </si>
  <si>
    <t xml:space="preserve">(найменування відповідального виконавця )      </t>
  </si>
  <si>
    <t>(найменування головного розпорядника коштів місцевого бюджету)</t>
  </si>
  <si>
    <t xml:space="preserve"> 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</si>
  <si>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</si>
  <si>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2)завдання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послуг;</t>
    </r>
  </si>
  <si>
    <r>
      <rPr>
        <b/>
        <sz val="14"/>
        <color theme="1"/>
        <rFont val="Times New Roman"/>
        <family val="1"/>
        <charset val="204"/>
      </rPr>
      <t>3) підстави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</si>
  <si>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</si>
  <si>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</si>
  <si>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 у 2020 - 2021 роках:                                       </t>
    </r>
    <r>
      <rPr>
        <i/>
        <sz val="14"/>
        <color theme="1"/>
        <rFont val="Times New Roman"/>
        <family val="1"/>
        <charset val="204"/>
      </rPr>
      <t xml:space="preserve">    (грн)</t>
    </r>
  </si>
  <si>
    <t>8. Результативні показники бюджетної програми:</t>
  </si>
  <si>
    <t>1)результативні показники бюджетної програми у 2017 - 2019 роках:</t>
  </si>
  <si>
    <t>2)результативні показники бюджетної програми у 2020 - 2021 роках:</t>
  </si>
  <si>
    <t>Виконавець: Кисарець 47 03 59</t>
  </si>
  <si>
    <t>Виконавець: Кисарець 47 03 60</t>
  </si>
  <si>
    <t>Виконавець: Кисарець 47 03 61</t>
  </si>
  <si>
    <t>Виконавець: Кисарець 47 03 62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</si>
  <si>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послуг;</t>
    </r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</si>
  <si>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Управління з розвитку села Вереси Житомирської міської ради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</si>
  <si>
    <t>( 2 ) ( 7 )</t>
  </si>
  <si>
    <r>
      <t>2. </t>
    </r>
    <r>
      <rPr>
        <b/>
        <u/>
        <sz val="14"/>
        <color theme="1"/>
        <rFont val="Times New Roman"/>
        <family val="1"/>
        <charset val="204"/>
      </rPr>
      <t>Управління з розвитку села Вереси Житомирської міської ради</t>
    </r>
  </si>
  <si>
    <t>( 2 ) ( 7 ) (1)</t>
  </si>
  <si>
    <t>(2) (7) (1) (3) (1) (8) (0)</t>
  </si>
  <si>
    <t>6. Закон України "Про статус ветеранів війни"</t>
  </si>
  <si>
    <t>У 2019 році по КПКВК 2713180 планується спрямувати кошти в сумі 9,0 тис.грн., що надасть можливість забезпечити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</si>
  <si>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 xml:space="preserve"> Програма соціального захисту населення на 2016-2020 роки</t>
  </si>
  <si>
    <t xml:space="preserve"> Рішення Вересівської сільської ради 7 скликання  від 29.01.2016 № 4  "Про затвердження  Програми соціального захисту населення на 2016-2020 роки" </t>
  </si>
  <si>
    <r>
      <t xml:space="preserve">Керівник установи  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             </t>
    </r>
    <r>
      <rPr>
        <b/>
        <u/>
        <sz val="14"/>
        <color theme="1"/>
        <rFont val="Times New Roman"/>
        <family val="1"/>
        <charset val="204"/>
      </rPr>
      <t>О.В.Шут</t>
    </r>
  </si>
  <si>
    <r>
      <t xml:space="preserve">Головний бухгалтер                                                ____________________   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С.О.Хас</t>
    </r>
  </si>
  <si>
    <t>Розрахунок</t>
  </si>
  <si>
    <t> Рішення Житомирської міської ради від 18.12.2018 № 1297</t>
  </si>
  <si>
    <t>списки пільговиків</t>
  </si>
  <si>
    <t>Хас.С.О.   55 30 35</t>
  </si>
  <si>
    <t xml:space="preserve">Рішення Вересівської сільської ради 7 скликання  від 29.01.2016 № 4  "Про затвердження  Програми соціального захисту населення на 2016-2020 роки"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</si>
</sst>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₽&quot;_-;\-* #,##0.00\ &quot;₽&quot;_-;_-* &quot;-&quot;??\ &quot;₽&quot;_-;_-@_-"/>
    <numFmt numFmtId="165" formatCode="000000"/>
    <numFmt numFmtId="166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503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5" fontId="10" fillId="0" borderId="0" xfId="0" applyNumberFormat="1" applyFont="1" applyAlignment="1">
      <alignment horizontal="left" wrapText="1" shrinkToFi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5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16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indent="15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12" fillId="3" borderId="0" xfId="0" applyFont="1" applyFill="1"/>
    <xf numFmtId="164" fontId="1" fillId="3" borderId="0" xfId="1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indent="3"/>
    </xf>
    <xf numFmtId="0" fontId="0" fillId="0" borderId="0" xfId="0" applyFill="1" applyAlignment="1">
      <alignment horizontal="left"/>
    </xf>
    <xf numFmtId="165" fontId="23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4" fillId="2" borderId="0" xfId="0" applyFont="1" applyFill="1"/>
    <xf numFmtId="0" fontId="14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center" vertical="top" wrapText="1"/>
    </xf>
    <xf numFmtId="166" fontId="14" fillId="2" borderId="6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2" fillId="0" borderId="0" xfId="0" applyFont="1" applyFill="1" applyAlignment="1"/>
    <xf numFmtId="0" fontId="14" fillId="0" borderId="0" xfId="0" applyFont="1" applyFill="1"/>
    <xf numFmtId="0" fontId="29" fillId="0" borderId="0" xfId="0" applyFont="1" applyFill="1" applyAlignment="1">
      <alignment horizontal="right"/>
    </xf>
    <xf numFmtId="0" fontId="7" fillId="0" borderId="4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4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4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Alignment="1">
      <alignment horizontal="justify"/>
    </xf>
    <xf numFmtId="0" fontId="7" fillId="0" borderId="1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24" fillId="0" borderId="6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49" fontId="11" fillId="0" borderId="36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11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1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25" xfId="0" applyFont="1" applyFill="1" applyBorder="1" applyAlignment="1">
      <alignment vertical="top" wrapText="1"/>
    </xf>
    <xf numFmtId="0" fontId="32" fillId="0" borderId="25" xfId="0" applyFont="1" applyFill="1" applyBorder="1" applyAlignment="1">
      <alignment horizontal="center" vertical="top" wrapText="1"/>
    </xf>
    <xf numFmtId="0" fontId="32" fillId="0" borderId="47" xfId="0" applyFont="1" applyFill="1" applyBorder="1" applyAlignment="1">
      <alignment horizontal="center" vertical="top" wrapText="1"/>
    </xf>
    <xf numFmtId="0" fontId="32" fillId="0" borderId="48" xfId="0" applyFont="1" applyFill="1" applyBorder="1" applyAlignment="1">
      <alignment vertical="top" wrapText="1"/>
    </xf>
    <xf numFmtId="0" fontId="32" fillId="0" borderId="48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13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7" fillId="0" borderId="50" xfId="0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33" fillId="0" borderId="0" xfId="0" applyFont="1" applyAlignment="1"/>
    <xf numFmtId="0" fontId="7" fillId="0" borderId="5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4" fillId="0" borderId="0" xfId="0" applyFont="1" applyAlignment="1"/>
    <xf numFmtId="165" fontId="23" fillId="0" borderId="0" xfId="0" applyNumberFormat="1" applyFont="1" applyFill="1" applyAlignment="1">
      <alignment vertical="center" wrapText="1"/>
    </xf>
    <xf numFmtId="0" fontId="15" fillId="0" borderId="8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wrapText="1"/>
    </xf>
    <xf numFmtId="0" fontId="14" fillId="0" borderId="51" xfId="0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4" fillId="0" borderId="13" xfId="0" applyNumberFormat="1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vertical="top" wrapText="1"/>
    </xf>
    <xf numFmtId="3" fontId="14" fillId="0" borderId="6" xfId="0" applyNumberFormat="1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vertical="top" wrapText="1"/>
    </xf>
    <xf numFmtId="3" fontId="15" fillId="2" borderId="6" xfId="0" applyNumberFormat="1" applyFont="1" applyFill="1" applyBorder="1" applyAlignment="1">
      <alignment vertical="top" wrapText="1"/>
    </xf>
    <xf numFmtId="3" fontId="14" fillId="2" borderId="6" xfId="0" applyNumberFormat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>
      <alignment horizontal="center" vertical="top" wrapText="1"/>
    </xf>
    <xf numFmtId="3" fontId="15" fillId="4" borderId="6" xfId="0" applyNumberFormat="1" applyFont="1" applyFill="1" applyBorder="1" applyAlignment="1">
      <alignment vertical="top" wrapText="1"/>
    </xf>
    <xf numFmtId="3" fontId="14" fillId="4" borderId="6" xfId="0" applyNumberFormat="1" applyFont="1" applyFill="1" applyBorder="1" applyAlignment="1">
      <alignment horizontal="center" vertical="top" wrapText="1"/>
    </xf>
    <xf numFmtId="1" fontId="14" fillId="4" borderId="6" xfId="0" applyNumberFormat="1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30" fillId="4" borderId="6" xfId="0" applyFont="1" applyFill="1" applyBorder="1" applyAlignment="1">
      <alignment horizontal="center" vertical="top" wrapText="1"/>
    </xf>
    <xf numFmtId="3" fontId="7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3" fontId="7" fillId="0" borderId="6" xfId="0" applyNumberFormat="1" applyFont="1" applyFill="1" applyBorder="1" applyAlignment="1">
      <alignment vertical="top" wrapText="1"/>
    </xf>
    <xf numFmtId="3" fontId="11" fillId="4" borderId="6" xfId="0" applyNumberFormat="1" applyFont="1" applyFill="1" applyBorder="1" applyAlignment="1">
      <alignment horizontal="center" vertical="top" wrapText="1"/>
    </xf>
    <xf numFmtId="3" fontId="34" fillId="4" borderId="6" xfId="0" applyNumberFormat="1" applyFont="1" applyFill="1" applyBorder="1" applyAlignment="1">
      <alignment horizontal="center" vertical="top" wrapText="1"/>
    </xf>
    <xf numFmtId="0" fontId="14" fillId="0" borderId="51" xfId="0" applyFont="1" applyFill="1" applyBorder="1" applyAlignment="1">
      <alignment horizontal="center" wrapText="1"/>
    </xf>
    <xf numFmtId="0" fontId="35" fillId="0" borderId="1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 wrapText="1"/>
    </xf>
    <xf numFmtId="3" fontId="7" fillId="4" borderId="25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3" fontId="8" fillId="0" borderId="13" xfId="0" applyNumberFormat="1" applyFont="1" applyFill="1" applyBorder="1" applyAlignment="1">
      <alignment horizontal="center" vertical="top" wrapText="1"/>
    </xf>
    <xf numFmtId="3" fontId="7" fillId="0" borderId="13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Fill="1" applyBorder="1" applyAlignment="1">
      <alignment horizontal="center" vertical="top" wrapText="1"/>
    </xf>
    <xf numFmtId="3" fontId="7" fillId="0" borderId="11" xfId="0" applyNumberFormat="1" applyFont="1" applyFill="1" applyBorder="1" applyAlignment="1">
      <alignment horizontal="center" vertical="top" wrapText="1"/>
    </xf>
    <xf numFmtId="3" fontId="7" fillId="0" borderId="42" xfId="0" applyNumberFormat="1" applyFont="1" applyFill="1" applyBorder="1" applyAlignment="1">
      <alignment horizontal="center" vertical="top" wrapText="1"/>
    </xf>
    <xf numFmtId="3" fontId="7" fillId="0" borderId="43" xfId="0" applyNumberFormat="1" applyFont="1" applyFill="1" applyBorder="1" applyAlignment="1">
      <alignment horizontal="center" vertical="top" wrapText="1"/>
    </xf>
    <xf numFmtId="3" fontId="7" fillId="4" borderId="20" xfId="0" applyNumberFormat="1" applyFont="1" applyFill="1" applyBorder="1" applyAlignment="1">
      <alignment horizontal="center" vertical="top" wrapText="1"/>
    </xf>
    <xf numFmtId="3" fontId="7" fillId="0" borderId="20" xfId="0" applyNumberFormat="1" applyFont="1" applyFill="1" applyBorder="1" applyAlignment="1">
      <alignment horizontal="center" vertical="top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top" wrapText="1"/>
    </xf>
    <xf numFmtId="3" fontId="11" fillId="0" borderId="20" xfId="0" applyNumberFormat="1" applyFont="1" applyFill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65" fontId="23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justify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justify" vertical="top" wrapText="1"/>
    </xf>
    <xf numFmtId="0" fontId="6" fillId="0" borderId="45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4" xfId="0" applyFont="1" applyFill="1" applyBorder="1" applyAlignment="1">
      <alignment horizontal="justify" vertical="top" wrapText="1"/>
    </xf>
    <xf numFmtId="0" fontId="0" fillId="0" borderId="7" xfId="0" applyBorder="1" applyAlignment="1">
      <alignment horizontal="justify"/>
    </xf>
    <xf numFmtId="0" fontId="0" fillId="0" borderId="4" xfId="0" applyBorder="1" applyAlignment="1">
      <alignment horizontal="justify"/>
    </xf>
    <xf numFmtId="0" fontId="6" fillId="0" borderId="0" xfId="0" applyFont="1" applyBorder="1" applyAlignment="1">
      <alignment horizontal="center" wrapText="1"/>
    </xf>
    <xf numFmtId="0" fontId="3" fillId="0" borderId="34" xfId="0" applyFont="1" applyFill="1" applyBorder="1" applyAlignment="1">
      <alignment wrapText="1"/>
    </xf>
    <xf numFmtId="0" fontId="3" fillId="0" borderId="0" xfId="0" applyFont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4" fillId="0" borderId="5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textRotation="90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3" fontId="11" fillId="0" borderId="8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>
      <alignment horizontal="center" vertical="top" wrapText="1"/>
    </xf>
    <xf numFmtId="3" fontId="11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justify" wrapText="1"/>
    </xf>
    <xf numFmtId="0" fontId="4" fillId="0" borderId="0" xfId="0" applyNumberFormat="1" applyFont="1" applyFill="1" applyAlignment="1">
      <alignment horizontal="left" wrapText="1"/>
    </xf>
    <xf numFmtId="165" fontId="23" fillId="0" borderId="0" xfId="0" applyNumberFormat="1" applyFont="1" applyFill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justify" vertical="top" wrapText="1"/>
    </xf>
    <xf numFmtId="49" fontId="2" fillId="0" borderId="0" xfId="0" applyNumberFormat="1" applyFont="1" applyFill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24" fillId="0" borderId="8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horizontal="center" vertical="top" wrapText="1"/>
    </xf>
    <xf numFmtId="3" fontId="8" fillId="0" borderId="26" xfId="0" applyNumberFormat="1" applyFont="1" applyFill="1" applyBorder="1" applyAlignment="1">
      <alignment horizontal="center" vertical="top" wrapText="1"/>
    </xf>
    <xf numFmtId="3" fontId="8" fillId="0" borderId="37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38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3" borderId="3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34" xfId="0" applyFill="1" applyBorder="1" applyAlignment="1">
      <alignment horizontal="center"/>
    </xf>
    <xf numFmtId="165" fontId="10" fillId="0" borderId="0" xfId="0" applyNumberFormat="1" applyFont="1" applyFill="1" applyAlignment="1">
      <alignment horizontal="left" wrapText="1" shrinkToFit="1"/>
    </xf>
    <xf numFmtId="0" fontId="1" fillId="4" borderId="0" xfId="0" applyFont="1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4" borderId="13" xfId="0" applyFont="1" applyFill="1" applyBorder="1" applyAlignment="1">
      <alignment horizontal="center" vertical="top" wrapText="1"/>
    </xf>
    <xf numFmtId="0" fontId="0" fillId="4" borderId="8" xfId="0" applyFill="1" applyBorder="1"/>
    <xf numFmtId="0" fontId="7" fillId="4" borderId="6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2"/>
  <sheetViews>
    <sheetView tabSelected="1" view="pageBreakPreview" topLeftCell="A439" zoomScaleNormal="100" zoomScaleSheetLayoutView="100" workbookViewId="0">
      <selection activeCell="E442" sqref="D442:E442"/>
    </sheetView>
  </sheetViews>
  <sheetFormatPr defaultRowHeight="15" x14ac:dyDescent="0.25"/>
  <cols>
    <col min="1" max="1" width="8.5703125" customWidth="1"/>
    <col min="2" max="2" width="16.140625" customWidth="1"/>
    <col min="3" max="3" width="13.7109375" customWidth="1"/>
    <col min="4" max="4" width="14.42578125" customWidth="1"/>
    <col min="5" max="5" width="14" customWidth="1"/>
    <col min="6" max="6" width="12.28515625" customWidth="1"/>
    <col min="7" max="7" width="11.28515625" customWidth="1"/>
    <col min="8" max="9" width="11.140625" customWidth="1"/>
    <col min="10" max="10" width="11.28515625" customWidth="1"/>
    <col min="11" max="11" width="11.42578125" customWidth="1"/>
    <col min="12" max="12" width="14.140625" customWidth="1"/>
    <col min="13" max="13" width="10.28515625" customWidth="1"/>
    <col min="14" max="14" width="10" customWidth="1"/>
    <col min="15" max="15" width="9.28515625" customWidth="1"/>
    <col min="16" max="16" width="6.85546875" customWidth="1"/>
    <col min="17" max="17" width="9.28515625" style="14" customWidth="1"/>
    <col min="18" max="18" width="6.85546875" style="14" customWidth="1"/>
    <col min="19" max="19" width="9.140625" style="14" customWidth="1"/>
  </cols>
  <sheetData>
    <row r="2" spans="1:14" ht="18.75" x14ac:dyDescent="0.3">
      <c r="I2" s="443" t="s">
        <v>0</v>
      </c>
      <c r="J2" s="443"/>
      <c r="K2" s="443"/>
      <c r="L2" s="443"/>
      <c r="M2" s="443"/>
      <c r="N2" s="443"/>
    </row>
    <row r="3" spans="1:14" ht="18.75" x14ac:dyDescent="0.3">
      <c r="I3" s="443" t="s">
        <v>1</v>
      </c>
      <c r="J3" s="443"/>
      <c r="K3" s="443"/>
      <c r="L3" s="443"/>
      <c r="M3" s="443"/>
      <c r="N3" s="443"/>
    </row>
    <row r="4" spans="1:14" ht="18.75" x14ac:dyDescent="0.3">
      <c r="I4" s="443" t="s">
        <v>2</v>
      </c>
      <c r="J4" s="443"/>
      <c r="K4" s="443"/>
      <c r="L4" s="443"/>
      <c r="M4" s="443"/>
      <c r="N4" s="443"/>
    </row>
    <row r="5" spans="1:14" ht="20.25" customHeight="1" x14ac:dyDescent="0.3">
      <c r="I5" s="256" t="s">
        <v>122</v>
      </c>
      <c r="J5" s="8"/>
      <c r="K5" s="8"/>
      <c r="L5" s="8"/>
      <c r="M5" s="8"/>
      <c r="N5" s="8"/>
    </row>
    <row r="7" spans="1:14" ht="27.75" customHeight="1" x14ac:dyDescent="0.3">
      <c r="A7" s="444" t="s">
        <v>123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</row>
    <row r="10" spans="1:14" ht="18.75" x14ac:dyDescent="0.3">
      <c r="A10" s="274" t="s">
        <v>223</v>
      </c>
      <c r="B10" s="274"/>
      <c r="C10" s="274"/>
      <c r="D10" s="274"/>
      <c r="E10" s="274"/>
      <c r="F10" s="274"/>
      <c r="G10" s="274"/>
      <c r="H10" s="274" t="s">
        <v>224</v>
      </c>
      <c r="I10" s="274"/>
      <c r="J10" s="274"/>
    </row>
    <row r="11" spans="1:14" ht="15.75" x14ac:dyDescent="0.25">
      <c r="B11" s="379" t="s">
        <v>207</v>
      </c>
      <c r="C11" s="379"/>
      <c r="D11" s="379"/>
      <c r="E11" s="379"/>
      <c r="F11" s="379"/>
      <c r="G11" s="379"/>
      <c r="H11" s="2" t="s">
        <v>205</v>
      </c>
      <c r="I11" s="2"/>
    </row>
    <row r="12" spans="1:14" ht="18.75" x14ac:dyDescent="0.3">
      <c r="A12" s="3" t="s">
        <v>225</v>
      </c>
      <c r="B12" s="3"/>
      <c r="C12" s="3"/>
      <c r="D12" s="3"/>
      <c r="E12" s="3"/>
      <c r="F12" s="3"/>
      <c r="G12" s="3"/>
      <c r="H12" s="274" t="s">
        <v>226</v>
      </c>
      <c r="I12" s="3"/>
      <c r="J12" s="3"/>
    </row>
    <row r="13" spans="1:14" ht="16.5" customHeight="1" x14ac:dyDescent="0.25">
      <c r="B13" s="1" t="s">
        <v>206</v>
      </c>
      <c r="H13" t="s">
        <v>205</v>
      </c>
    </row>
    <row r="14" spans="1:14" ht="5.25" hidden="1" customHeight="1" x14ac:dyDescent="0.25">
      <c r="A14" s="1"/>
    </row>
    <row r="15" spans="1:14" s="14" customFormat="1" ht="81" customHeight="1" x14ac:dyDescent="0.3">
      <c r="A15" s="459" t="s">
        <v>125</v>
      </c>
      <c r="B15" s="459"/>
      <c r="C15" s="459"/>
      <c r="D15" s="459"/>
      <c r="E15" s="459"/>
      <c r="F15" s="459"/>
      <c r="G15" s="459"/>
      <c r="H15" s="460" t="s">
        <v>227</v>
      </c>
      <c r="I15" s="460"/>
      <c r="J15" s="460"/>
      <c r="K15" s="460"/>
      <c r="L15" s="460"/>
      <c r="M15" s="460"/>
      <c r="N15" s="460"/>
    </row>
    <row r="16" spans="1:14" s="14" customFormat="1" ht="28.5" customHeight="1" x14ac:dyDescent="0.3">
      <c r="B16" s="378" t="s">
        <v>208</v>
      </c>
      <c r="C16" s="378"/>
      <c r="D16" s="378"/>
      <c r="E16" s="378"/>
      <c r="F16" s="378"/>
      <c r="G16" s="378"/>
      <c r="H16" s="98" t="s">
        <v>124</v>
      </c>
      <c r="I16" s="98"/>
      <c r="J16" s="64"/>
      <c r="K16" s="64"/>
      <c r="L16" s="64"/>
    </row>
    <row r="17" spans="1:18" s="14" customFormat="1" ht="6" customHeight="1" x14ac:dyDescent="0.25">
      <c r="B17" s="99"/>
      <c r="C17" s="99"/>
      <c r="D17" s="99"/>
    </row>
    <row r="18" spans="1:18" s="14" customFormat="1" x14ac:dyDescent="0.25">
      <c r="B18" s="461"/>
      <c r="C18" s="461"/>
      <c r="D18" s="461"/>
    </row>
    <row r="19" spans="1:18" s="14" customFormat="1" ht="18.75" customHeight="1" x14ac:dyDescent="0.3">
      <c r="A19" s="391" t="s">
        <v>209</v>
      </c>
      <c r="B19" s="391"/>
      <c r="C19" s="391"/>
      <c r="D19" s="391"/>
      <c r="E19" s="391"/>
      <c r="F19" s="391"/>
      <c r="G19" s="391"/>
      <c r="H19" s="391"/>
      <c r="I19" s="391"/>
    </row>
    <row r="20" spans="1:18" s="14" customFormat="1" ht="1.5" customHeight="1" x14ac:dyDescent="0.3">
      <c r="B20" s="59"/>
      <c r="C20" s="59"/>
      <c r="D20" s="59"/>
      <c r="E20" s="59"/>
      <c r="F20" s="59"/>
      <c r="G20" s="59"/>
      <c r="H20" s="59"/>
      <c r="I20" s="59"/>
    </row>
    <row r="21" spans="1:18" s="14" customFormat="1" ht="36.75" customHeight="1" x14ac:dyDescent="0.3">
      <c r="A21" s="456" t="s">
        <v>222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</row>
    <row r="22" spans="1:18" s="14" customFormat="1" ht="38.25" customHeight="1" x14ac:dyDescent="0.3">
      <c r="A22" s="336" t="s">
        <v>210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</row>
    <row r="23" spans="1:18" s="14" customFormat="1" ht="15.75" customHeight="1" x14ac:dyDescent="0.3">
      <c r="A23" s="457" t="s">
        <v>211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</row>
    <row r="24" spans="1:18" s="14" customFormat="1" ht="18.75" customHeight="1" x14ac:dyDescent="0.25">
      <c r="A24" s="335" t="s">
        <v>63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275"/>
      <c r="R24" s="275"/>
    </row>
    <row r="25" spans="1:18" s="14" customFormat="1" ht="23.25" hidden="1" customHeight="1" x14ac:dyDescent="0.25">
      <c r="A25" s="458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</row>
    <row r="26" spans="1:18" s="14" customFormat="1" ht="18.75" customHeight="1" x14ac:dyDescent="0.25">
      <c r="A26" s="335" t="s">
        <v>116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275"/>
      <c r="R26" s="275"/>
    </row>
    <row r="27" spans="1:18" s="14" customFormat="1" ht="18.75" customHeight="1" x14ac:dyDescent="0.25">
      <c r="A27" s="335" t="s">
        <v>119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275"/>
      <c r="R27" s="275"/>
    </row>
    <row r="28" spans="1:18" s="14" customFormat="1" ht="18.75" customHeight="1" x14ac:dyDescent="0.25">
      <c r="A28" s="458" t="s">
        <v>117</v>
      </c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</row>
    <row r="29" spans="1:18" s="14" customFormat="1" ht="21.75" customHeight="1" x14ac:dyDescent="0.25">
      <c r="A29" s="458" t="s">
        <v>118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77"/>
      <c r="N29" s="77"/>
      <c r="O29" s="77"/>
      <c r="P29" s="77"/>
      <c r="Q29" s="77"/>
      <c r="R29" s="77"/>
    </row>
    <row r="30" spans="1:18" s="14" customFormat="1" ht="20.25" customHeight="1" x14ac:dyDescent="0.25">
      <c r="A30" s="458" t="s">
        <v>228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</row>
    <row r="31" spans="1:18" s="14" customFormat="1" ht="6" customHeight="1" x14ac:dyDescent="0.25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</row>
    <row r="32" spans="1:18" s="21" customFormat="1" ht="0.75" hidden="1" customHeight="1" x14ac:dyDescent="0.2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</row>
    <row r="33" spans="1:15" s="14" customFormat="1" ht="18.75" x14ac:dyDescent="0.3">
      <c r="A33" s="60" t="s">
        <v>19</v>
      </c>
      <c r="B33" s="391" t="s">
        <v>212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76"/>
    </row>
    <row r="34" spans="1:15" s="14" customFormat="1" ht="18.75" x14ac:dyDescent="0.3">
      <c r="A34" s="60" t="s">
        <v>126</v>
      </c>
      <c r="B34" s="391" t="s">
        <v>213</v>
      </c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</row>
    <row r="35" spans="1:15" s="14" customFormat="1" ht="16.5" customHeight="1" thickBot="1" x14ac:dyDescent="0.3">
      <c r="O35" s="100" t="s">
        <v>130</v>
      </c>
    </row>
    <row r="36" spans="1:15" s="14" customFormat="1" ht="15.75" thickBot="1" x14ac:dyDescent="0.3">
      <c r="A36" s="368"/>
      <c r="B36" s="447" t="s">
        <v>10</v>
      </c>
      <c r="C36" s="346" t="s">
        <v>11</v>
      </c>
      <c r="D36" s="338" t="s">
        <v>127</v>
      </c>
      <c r="E36" s="339"/>
      <c r="F36" s="339"/>
      <c r="G36" s="340"/>
      <c r="H36" s="338" t="s">
        <v>128</v>
      </c>
      <c r="I36" s="339"/>
      <c r="J36" s="339"/>
      <c r="K36" s="340"/>
      <c r="L36" s="338" t="s">
        <v>129</v>
      </c>
      <c r="M36" s="339"/>
      <c r="N36" s="339"/>
      <c r="O36" s="340"/>
    </row>
    <row r="37" spans="1:15" s="14" customFormat="1" ht="18.75" customHeight="1" x14ac:dyDescent="0.25">
      <c r="A37" s="368"/>
      <c r="B37" s="448"/>
      <c r="C37" s="452"/>
      <c r="D37" s="61" t="s">
        <v>12</v>
      </c>
      <c r="E37" s="355" t="s">
        <v>20</v>
      </c>
      <c r="F37" s="445" t="s">
        <v>14</v>
      </c>
      <c r="G37" s="61" t="s">
        <v>15</v>
      </c>
      <c r="H37" s="61" t="s">
        <v>12</v>
      </c>
      <c r="I37" s="355" t="s">
        <v>20</v>
      </c>
      <c r="J37" s="445" t="s">
        <v>14</v>
      </c>
      <c r="K37" s="61" t="s">
        <v>15</v>
      </c>
      <c r="L37" s="61" t="s">
        <v>12</v>
      </c>
      <c r="M37" s="355" t="s">
        <v>20</v>
      </c>
      <c r="N37" s="445" t="s">
        <v>14</v>
      </c>
      <c r="O37" s="61" t="s">
        <v>15</v>
      </c>
    </row>
    <row r="38" spans="1:15" s="14" customFormat="1" ht="15.75" thickBot="1" x14ac:dyDescent="0.3">
      <c r="A38" s="368"/>
      <c r="B38" s="451"/>
      <c r="C38" s="403"/>
      <c r="D38" s="62" t="s">
        <v>13</v>
      </c>
      <c r="E38" s="356"/>
      <c r="F38" s="446"/>
      <c r="G38" s="62" t="s">
        <v>21</v>
      </c>
      <c r="H38" s="62" t="s">
        <v>13</v>
      </c>
      <c r="I38" s="356"/>
      <c r="J38" s="446"/>
      <c r="K38" s="62" t="s">
        <v>22</v>
      </c>
      <c r="L38" s="62" t="s">
        <v>13</v>
      </c>
      <c r="M38" s="356"/>
      <c r="N38" s="446"/>
      <c r="O38" s="62" t="s">
        <v>23</v>
      </c>
    </row>
    <row r="39" spans="1:15" s="14" customFormat="1" ht="15.75" thickBot="1" x14ac:dyDescent="0.3">
      <c r="A39" s="78"/>
      <c r="B39" s="120">
        <v>1</v>
      </c>
      <c r="C39" s="63">
        <v>2</v>
      </c>
      <c r="D39" s="63">
        <v>3</v>
      </c>
      <c r="E39" s="63">
        <v>4</v>
      </c>
      <c r="F39" s="63">
        <v>5</v>
      </c>
      <c r="G39" s="63">
        <v>6</v>
      </c>
      <c r="H39" s="63">
        <v>7</v>
      </c>
      <c r="I39" s="63">
        <v>8</v>
      </c>
      <c r="J39" s="63">
        <v>9</v>
      </c>
      <c r="K39" s="63">
        <v>10</v>
      </c>
      <c r="L39" s="63">
        <v>11</v>
      </c>
      <c r="M39" s="63">
        <v>12</v>
      </c>
      <c r="N39" s="63">
        <v>13</v>
      </c>
      <c r="O39" s="63">
        <v>14</v>
      </c>
    </row>
    <row r="40" spans="1:15" s="14" customFormat="1" ht="27.75" customHeight="1" thickBot="1" x14ac:dyDescent="0.3">
      <c r="A40" s="105"/>
      <c r="B40" s="245"/>
      <c r="C40" s="462" t="s">
        <v>197</v>
      </c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4"/>
    </row>
    <row r="41" spans="1:15" s="14" customFormat="1" ht="38.25" customHeight="1" thickBot="1" x14ac:dyDescent="0.3">
      <c r="A41" s="109"/>
      <c r="B41" s="106"/>
      <c r="C41" s="110" t="s">
        <v>3</v>
      </c>
      <c r="D41" s="302">
        <v>12000</v>
      </c>
      <c r="E41" s="302" t="s">
        <v>18</v>
      </c>
      <c r="F41" s="302" t="s">
        <v>18</v>
      </c>
      <c r="G41" s="302">
        <f>D41</f>
        <v>12000</v>
      </c>
      <c r="H41" s="302">
        <v>1450</v>
      </c>
      <c r="I41" s="293" t="s">
        <v>18</v>
      </c>
      <c r="J41" s="293" t="s">
        <v>18</v>
      </c>
      <c r="K41" s="293">
        <f>H41</f>
        <v>1450</v>
      </c>
      <c r="L41" s="293">
        <v>9000</v>
      </c>
      <c r="M41" s="293" t="s">
        <v>18</v>
      </c>
      <c r="N41" s="293" t="s">
        <v>18</v>
      </c>
      <c r="O41" s="293">
        <f>L41</f>
        <v>9000</v>
      </c>
    </row>
    <row r="42" spans="1:15" s="14" customFormat="1" ht="51.75" customHeight="1" thickBot="1" x14ac:dyDescent="0.3">
      <c r="A42" s="109"/>
      <c r="B42" s="106"/>
      <c r="C42" s="110" t="s">
        <v>132</v>
      </c>
      <c r="D42" s="293" t="s">
        <v>18</v>
      </c>
      <c r="E42" s="293"/>
      <c r="F42" s="293"/>
      <c r="G42" s="293"/>
      <c r="H42" s="293" t="s">
        <v>18</v>
      </c>
      <c r="I42" s="293"/>
      <c r="J42" s="293"/>
      <c r="K42" s="293"/>
      <c r="L42" s="293" t="s">
        <v>18</v>
      </c>
      <c r="M42" s="293"/>
      <c r="N42" s="293"/>
      <c r="O42" s="293" t="s">
        <v>18</v>
      </c>
    </row>
    <row r="43" spans="1:15" s="14" customFormat="1" ht="47.25" customHeight="1" thickBot="1" x14ac:dyDescent="0.3">
      <c r="A43" s="111"/>
      <c r="B43" s="101"/>
      <c r="C43" s="110" t="s">
        <v>133</v>
      </c>
      <c r="D43" s="293" t="s">
        <v>18</v>
      </c>
      <c r="E43" s="293"/>
      <c r="F43" s="293"/>
      <c r="G43" s="293"/>
      <c r="H43" s="293" t="s">
        <v>18</v>
      </c>
      <c r="I43" s="293"/>
      <c r="J43" s="293"/>
      <c r="K43" s="293"/>
      <c r="L43" s="293" t="s">
        <v>18</v>
      </c>
      <c r="M43" s="293"/>
      <c r="N43" s="293"/>
      <c r="O43" s="293" t="s">
        <v>18</v>
      </c>
    </row>
    <row r="44" spans="1:15" s="14" customFormat="1" ht="36.75" thickBot="1" x14ac:dyDescent="0.3">
      <c r="A44" s="111"/>
      <c r="B44" s="101"/>
      <c r="C44" s="112" t="s">
        <v>134</v>
      </c>
      <c r="D44" s="293" t="s">
        <v>18</v>
      </c>
      <c r="E44" s="293"/>
      <c r="F44" s="293"/>
      <c r="G44" s="293"/>
      <c r="H44" s="293" t="s">
        <v>18</v>
      </c>
      <c r="I44" s="293" t="s">
        <v>18</v>
      </c>
      <c r="J44" s="293" t="s">
        <v>18</v>
      </c>
      <c r="K44" s="293" t="s">
        <v>18</v>
      </c>
      <c r="L44" s="293" t="s">
        <v>18</v>
      </c>
      <c r="M44" s="293" t="s">
        <v>18</v>
      </c>
      <c r="N44" s="293" t="s">
        <v>18</v>
      </c>
      <c r="O44" s="293" t="s">
        <v>18</v>
      </c>
    </row>
    <row r="45" spans="1:15" s="14" customFormat="1" ht="60.75" hidden="1" thickBot="1" x14ac:dyDescent="0.3">
      <c r="A45" s="105"/>
      <c r="B45" s="113"/>
      <c r="C45" s="114" t="s">
        <v>65</v>
      </c>
      <c r="D45" s="294"/>
      <c r="E45" s="294"/>
      <c r="F45" s="294"/>
      <c r="G45" s="294"/>
      <c r="H45" s="294"/>
      <c r="I45" s="294"/>
      <c r="J45" s="294"/>
      <c r="K45" s="294"/>
      <c r="L45" s="293"/>
      <c r="M45" s="294"/>
      <c r="N45" s="294"/>
      <c r="O45" s="294"/>
    </row>
    <row r="46" spans="1:15" s="14" customFormat="1" ht="23.25" hidden="1" customHeight="1" thickBot="1" x14ac:dyDescent="0.3">
      <c r="A46" s="109"/>
      <c r="B46" s="106"/>
      <c r="C46" s="110" t="s">
        <v>3</v>
      </c>
      <c r="D46" s="293"/>
      <c r="E46" s="293" t="s">
        <v>18</v>
      </c>
      <c r="F46" s="293" t="s">
        <v>18</v>
      </c>
      <c r="G46" s="293"/>
      <c r="H46" s="293"/>
      <c r="I46" s="293" t="s">
        <v>18</v>
      </c>
      <c r="J46" s="293" t="s">
        <v>18</v>
      </c>
      <c r="K46" s="293"/>
      <c r="L46" s="293"/>
      <c r="M46" s="293" t="s">
        <v>18</v>
      </c>
      <c r="N46" s="293" t="s">
        <v>18</v>
      </c>
      <c r="O46" s="293">
        <f>L46</f>
        <v>0</v>
      </c>
    </row>
    <row r="47" spans="1:15" s="14" customFormat="1" ht="48.75" hidden="1" thickBot="1" x14ac:dyDescent="0.3">
      <c r="A47" s="109"/>
      <c r="B47" s="106"/>
      <c r="C47" s="110" t="s">
        <v>4</v>
      </c>
      <c r="D47" s="293" t="s">
        <v>18</v>
      </c>
      <c r="E47" s="293"/>
      <c r="F47" s="293"/>
      <c r="G47" s="293"/>
      <c r="H47" s="293" t="s">
        <v>18</v>
      </c>
      <c r="I47" s="293"/>
      <c r="J47" s="293"/>
      <c r="K47" s="293"/>
      <c r="L47" s="293" t="s">
        <v>18</v>
      </c>
      <c r="M47" s="293"/>
      <c r="N47" s="293"/>
      <c r="O47" s="293"/>
    </row>
    <row r="48" spans="1:15" s="14" customFormat="1" ht="48.75" hidden="1" thickBot="1" x14ac:dyDescent="0.3">
      <c r="A48" s="111"/>
      <c r="B48" s="101"/>
      <c r="C48" s="110" t="s">
        <v>5</v>
      </c>
      <c r="D48" s="293" t="s">
        <v>18</v>
      </c>
      <c r="E48" s="293"/>
      <c r="F48" s="293"/>
      <c r="G48" s="293"/>
      <c r="H48" s="293" t="s">
        <v>18</v>
      </c>
      <c r="I48" s="293"/>
      <c r="J48" s="293"/>
      <c r="K48" s="293"/>
      <c r="L48" s="293" t="s">
        <v>18</v>
      </c>
      <c r="M48" s="293"/>
      <c r="N48" s="293"/>
      <c r="O48" s="293"/>
    </row>
    <row r="49" spans="1:15" s="14" customFormat="1" ht="15.75" hidden="1" thickBot="1" x14ac:dyDescent="0.3">
      <c r="A49" s="111"/>
      <c r="B49" s="101">
        <v>401000</v>
      </c>
      <c r="C49" s="110" t="s">
        <v>6</v>
      </c>
      <c r="D49" s="293" t="s">
        <v>18</v>
      </c>
      <c r="E49" s="293"/>
      <c r="F49" s="293"/>
      <c r="G49" s="293"/>
      <c r="H49" s="293" t="s">
        <v>18</v>
      </c>
      <c r="I49" s="293"/>
      <c r="J49" s="293"/>
      <c r="K49" s="293"/>
      <c r="L49" s="293" t="s">
        <v>18</v>
      </c>
      <c r="M49" s="293"/>
      <c r="N49" s="293"/>
      <c r="O49" s="293"/>
    </row>
    <row r="50" spans="1:15" s="14" customFormat="1" ht="65.25" hidden="1" customHeight="1" x14ac:dyDescent="0.25">
      <c r="A50" s="453"/>
      <c r="B50" s="448">
        <v>602400</v>
      </c>
      <c r="C50" s="454" t="s">
        <v>7</v>
      </c>
      <c r="D50" s="449" t="s">
        <v>18</v>
      </c>
      <c r="E50" s="449"/>
      <c r="F50" s="449"/>
      <c r="G50" s="449"/>
      <c r="H50" s="449" t="s">
        <v>18</v>
      </c>
      <c r="I50" s="449"/>
      <c r="J50" s="449"/>
      <c r="K50" s="449"/>
      <c r="L50" s="449" t="s">
        <v>18</v>
      </c>
      <c r="M50" s="449"/>
      <c r="N50" s="449"/>
      <c r="O50" s="449"/>
    </row>
    <row r="51" spans="1:15" s="14" customFormat="1" ht="15.75" hidden="1" thickBot="1" x14ac:dyDescent="0.3">
      <c r="A51" s="453"/>
      <c r="B51" s="448"/>
      <c r="C51" s="455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</row>
    <row r="52" spans="1:15" s="14" customFormat="1" ht="29.25" hidden="1" customHeight="1" thickBot="1" x14ac:dyDescent="0.3">
      <c r="A52" s="111"/>
      <c r="B52" s="101">
        <v>602100</v>
      </c>
      <c r="C52" s="112" t="s">
        <v>8</v>
      </c>
      <c r="D52" s="293" t="s">
        <v>18</v>
      </c>
      <c r="E52" s="293"/>
      <c r="F52" s="293"/>
      <c r="G52" s="293"/>
      <c r="H52" s="293" t="s">
        <v>18</v>
      </c>
      <c r="I52" s="293" t="s">
        <v>18</v>
      </c>
      <c r="J52" s="293" t="s">
        <v>18</v>
      </c>
      <c r="K52" s="293" t="s">
        <v>18</v>
      </c>
      <c r="L52" s="293" t="s">
        <v>18</v>
      </c>
      <c r="M52" s="293" t="s">
        <v>18</v>
      </c>
      <c r="N52" s="293" t="s">
        <v>18</v>
      </c>
      <c r="O52" s="293" t="s">
        <v>18</v>
      </c>
    </row>
    <row r="53" spans="1:15" s="14" customFormat="1" ht="27.75" hidden="1" customHeight="1" thickBot="1" x14ac:dyDescent="0.3">
      <c r="A53" s="111"/>
      <c r="B53" s="101">
        <v>602200</v>
      </c>
      <c r="C53" s="112" t="s">
        <v>9</v>
      </c>
      <c r="D53" s="293" t="s">
        <v>18</v>
      </c>
      <c r="E53" s="293"/>
      <c r="F53" s="293"/>
      <c r="G53" s="293"/>
      <c r="H53" s="293" t="s">
        <v>18</v>
      </c>
      <c r="I53" s="293" t="s">
        <v>18</v>
      </c>
      <c r="J53" s="293" t="s">
        <v>18</v>
      </c>
      <c r="K53" s="293" t="s">
        <v>18</v>
      </c>
      <c r="L53" s="293" t="s">
        <v>18</v>
      </c>
      <c r="M53" s="293" t="s">
        <v>18</v>
      </c>
      <c r="N53" s="293" t="s">
        <v>18</v>
      </c>
      <c r="O53" s="293" t="s">
        <v>18</v>
      </c>
    </row>
    <row r="54" spans="1:15" s="14" customFormat="1" ht="15.75" hidden="1" thickBot="1" x14ac:dyDescent="0.3">
      <c r="A54" s="111"/>
      <c r="B54" s="101"/>
      <c r="C54" s="116" t="s">
        <v>108</v>
      </c>
      <c r="D54" s="293"/>
      <c r="E54" s="293"/>
      <c r="F54" s="293"/>
      <c r="G54" s="293"/>
      <c r="H54" s="293"/>
      <c r="I54" s="293"/>
      <c r="J54" s="293"/>
      <c r="K54" s="293"/>
      <c r="L54" s="294">
        <f>L46</f>
        <v>0</v>
      </c>
      <c r="M54" s="294" t="str">
        <f t="shared" ref="M54:O54" si="0">M46</f>
        <v>Х</v>
      </c>
      <c r="N54" s="294" t="str">
        <f t="shared" si="0"/>
        <v>Х</v>
      </c>
      <c r="O54" s="294">
        <f t="shared" si="0"/>
        <v>0</v>
      </c>
    </row>
    <row r="55" spans="1:15" s="14" customFormat="1" ht="96.75" hidden="1" thickBot="1" x14ac:dyDescent="0.3">
      <c r="A55" s="105"/>
      <c r="B55" s="113"/>
      <c r="C55" s="114" t="s">
        <v>67</v>
      </c>
      <c r="D55" s="294"/>
      <c r="E55" s="294"/>
      <c r="F55" s="294"/>
      <c r="G55" s="294"/>
      <c r="H55" s="294"/>
      <c r="I55" s="294"/>
      <c r="J55" s="294"/>
      <c r="K55" s="294"/>
      <c r="L55" s="293"/>
      <c r="M55" s="294"/>
      <c r="N55" s="294"/>
      <c r="O55" s="294"/>
    </row>
    <row r="56" spans="1:15" s="14" customFormat="1" ht="20.25" hidden="1" customHeight="1" thickBot="1" x14ac:dyDescent="0.3">
      <c r="A56" s="109"/>
      <c r="B56" s="106"/>
      <c r="C56" s="110" t="s">
        <v>3</v>
      </c>
      <c r="D56" s="293"/>
      <c r="E56" s="293" t="s">
        <v>18</v>
      </c>
      <c r="F56" s="293" t="s">
        <v>18</v>
      </c>
      <c r="G56" s="293"/>
      <c r="H56" s="293"/>
      <c r="I56" s="293" t="s">
        <v>18</v>
      </c>
      <c r="J56" s="293" t="s">
        <v>18</v>
      </c>
      <c r="K56" s="293"/>
      <c r="L56" s="293"/>
      <c r="M56" s="293" t="s">
        <v>18</v>
      </c>
      <c r="N56" s="293" t="s">
        <v>18</v>
      </c>
      <c r="O56" s="293">
        <f>L56</f>
        <v>0</v>
      </c>
    </row>
    <row r="57" spans="1:15" s="14" customFormat="1" ht="48.75" hidden="1" thickBot="1" x14ac:dyDescent="0.3">
      <c r="A57" s="109"/>
      <c r="B57" s="106"/>
      <c r="C57" s="110" t="s">
        <v>4</v>
      </c>
      <c r="D57" s="293" t="s">
        <v>18</v>
      </c>
      <c r="E57" s="293"/>
      <c r="F57" s="293"/>
      <c r="G57" s="293"/>
      <c r="H57" s="293" t="s">
        <v>18</v>
      </c>
      <c r="I57" s="293"/>
      <c r="J57" s="293"/>
      <c r="K57" s="293"/>
      <c r="L57" s="293" t="s">
        <v>18</v>
      </c>
      <c r="M57" s="293"/>
      <c r="N57" s="293"/>
      <c r="O57" s="293"/>
    </row>
    <row r="58" spans="1:15" s="14" customFormat="1" ht="48.75" hidden="1" thickBot="1" x14ac:dyDescent="0.3">
      <c r="A58" s="111"/>
      <c r="B58" s="101"/>
      <c r="C58" s="110" t="s">
        <v>5</v>
      </c>
      <c r="D58" s="293" t="s">
        <v>18</v>
      </c>
      <c r="E58" s="293"/>
      <c r="F58" s="293"/>
      <c r="G58" s="293"/>
      <c r="H58" s="293" t="s">
        <v>18</v>
      </c>
      <c r="I58" s="293"/>
      <c r="J58" s="293"/>
      <c r="K58" s="293"/>
      <c r="L58" s="293" t="s">
        <v>18</v>
      </c>
      <c r="M58" s="293"/>
      <c r="N58" s="293"/>
      <c r="O58" s="293"/>
    </row>
    <row r="59" spans="1:15" s="14" customFormat="1" ht="15.75" hidden="1" thickBot="1" x14ac:dyDescent="0.3">
      <c r="A59" s="111"/>
      <c r="B59" s="101">
        <v>401000</v>
      </c>
      <c r="C59" s="110" t="s">
        <v>6</v>
      </c>
      <c r="D59" s="293" t="s">
        <v>18</v>
      </c>
      <c r="E59" s="293"/>
      <c r="F59" s="293"/>
      <c r="G59" s="293"/>
      <c r="H59" s="293" t="s">
        <v>18</v>
      </c>
      <c r="I59" s="293"/>
      <c r="J59" s="293"/>
      <c r="K59" s="293"/>
      <c r="L59" s="293" t="s">
        <v>18</v>
      </c>
      <c r="M59" s="293"/>
      <c r="N59" s="293"/>
      <c r="O59" s="293"/>
    </row>
    <row r="60" spans="1:15" s="14" customFormat="1" ht="48" hidden="1" customHeight="1" x14ac:dyDescent="0.25">
      <c r="A60" s="453"/>
      <c r="B60" s="448">
        <v>602400</v>
      </c>
      <c r="C60" s="454" t="s">
        <v>7</v>
      </c>
      <c r="D60" s="449" t="s">
        <v>18</v>
      </c>
      <c r="E60" s="449"/>
      <c r="F60" s="449"/>
      <c r="G60" s="449"/>
      <c r="H60" s="449" t="s">
        <v>18</v>
      </c>
      <c r="I60" s="449"/>
      <c r="J60" s="449"/>
      <c r="K60" s="449"/>
      <c r="L60" s="449" t="s">
        <v>18</v>
      </c>
      <c r="M60" s="449"/>
      <c r="N60" s="449"/>
      <c r="O60" s="449"/>
    </row>
    <row r="61" spans="1:15" s="14" customFormat="1" ht="15.75" hidden="1" thickBot="1" x14ac:dyDescent="0.3">
      <c r="A61" s="453"/>
      <c r="B61" s="448"/>
      <c r="C61" s="455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</row>
    <row r="62" spans="1:15" s="14" customFormat="1" ht="29.25" hidden="1" customHeight="1" thickBot="1" x14ac:dyDescent="0.3">
      <c r="A62" s="111"/>
      <c r="B62" s="101">
        <v>602100</v>
      </c>
      <c r="C62" s="112" t="s">
        <v>8</v>
      </c>
      <c r="D62" s="293" t="s">
        <v>18</v>
      </c>
      <c r="E62" s="293"/>
      <c r="F62" s="293"/>
      <c r="G62" s="293"/>
      <c r="H62" s="293" t="s">
        <v>18</v>
      </c>
      <c r="I62" s="293" t="s">
        <v>18</v>
      </c>
      <c r="J62" s="293" t="s">
        <v>18</v>
      </c>
      <c r="K62" s="293" t="s">
        <v>18</v>
      </c>
      <c r="L62" s="293" t="s">
        <v>18</v>
      </c>
      <c r="M62" s="293" t="s">
        <v>18</v>
      </c>
      <c r="N62" s="293" t="s">
        <v>18</v>
      </c>
      <c r="O62" s="293" t="s">
        <v>18</v>
      </c>
    </row>
    <row r="63" spans="1:15" s="14" customFormat="1" ht="25.5" hidden="1" customHeight="1" thickBot="1" x14ac:dyDescent="0.3">
      <c r="A63" s="111"/>
      <c r="B63" s="101">
        <v>602200</v>
      </c>
      <c r="C63" s="112" t="s">
        <v>9</v>
      </c>
      <c r="D63" s="293" t="s">
        <v>18</v>
      </c>
      <c r="E63" s="293"/>
      <c r="F63" s="293"/>
      <c r="G63" s="293"/>
      <c r="H63" s="293" t="s">
        <v>18</v>
      </c>
      <c r="I63" s="293" t="s">
        <v>18</v>
      </c>
      <c r="J63" s="293" t="s">
        <v>18</v>
      </c>
      <c r="K63" s="293" t="s">
        <v>18</v>
      </c>
      <c r="L63" s="293" t="s">
        <v>18</v>
      </c>
      <c r="M63" s="293" t="s">
        <v>18</v>
      </c>
      <c r="N63" s="293" t="s">
        <v>18</v>
      </c>
      <c r="O63" s="293" t="s">
        <v>18</v>
      </c>
    </row>
    <row r="64" spans="1:15" s="14" customFormat="1" ht="15.75" hidden="1" thickBot="1" x14ac:dyDescent="0.3">
      <c r="A64" s="111"/>
      <c r="B64" s="101"/>
      <c r="C64" s="116" t="s">
        <v>108</v>
      </c>
      <c r="D64" s="293"/>
      <c r="E64" s="293"/>
      <c r="F64" s="293"/>
      <c r="G64" s="293"/>
      <c r="H64" s="293"/>
      <c r="I64" s="293"/>
      <c r="J64" s="293"/>
      <c r="K64" s="293"/>
      <c r="L64" s="294">
        <f>L56</f>
        <v>0</v>
      </c>
      <c r="M64" s="294" t="str">
        <f t="shared" ref="M64:O64" si="1">M56</f>
        <v>Х</v>
      </c>
      <c r="N64" s="294" t="str">
        <f t="shared" si="1"/>
        <v>Х</v>
      </c>
      <c r="O64" s="294">
        <f t="shared" si="1"/>
        <v>0</v>
      </c>
    </row>
    <row r="65" spans="1:15" s="14" customFormat="1" ht="72.75" hidden="1" thickBot="1" x14ac:dyDescent="0.3">
      <c r="A65" s="105"/>
      <c r="B65" s="113"/>
      <c r="C65" s="114" t="s">
        <v>69</v>
      </c>
      <c r="D65" s="294"/>
      <c r="E65" s="294"/>
      <c r="F65" s="294"/>
      <c r="G65" s="294"/>
      <c r="H65" s="294"/>
      <c r="I65" s="294"/>
      <c r="J65" s="294"/>
      <c r="K65" s="294"/>
      <c r="L65" s="293"/>
      <c r="M65" s="294"/>
      <c r="N65" s="294"/>
      <c r="O65" s="294"/>
    </row>
    <row r="66" spans="1:15" s="14" customFormat="1" ht="24.75" hidden="1" customHeight="1" thickBot="1" x14ac:dyDescent="0.3">
      <c r="A66" s="109"/>
      <c r="B66" s="106"/>
      <c r="C66" s="110" t="s">
        <v>3</v>
      </c>
      <c r="D66" s="293"/>
      <c r="E66" s="293" t="s">
        <v>18</v>
      </c>
      <c r="F66" s="293" t="s">
        <v>18</v>
      </c>
      <c r="G66" s="293"/>
      <c r="H66" s="293"/>
      <c r="I66" s="293" t="s">
        <v>18</v>
      </c>
      <c r="J66" s="293" t="s">
        <v>18</v>
      </c>
      <c r="K66" s="293"/>
      <c r="L66" s="293"/>
      <c r="M66" s="293" t="s">
        <v>18</v>
      </c>
      <c r="N66" s="293" t="s">
        <v>18</v>
      </c>
      <c r="O66" s="293">
        <f>L66</f>
        <v>0</v>
      </c>
    </row>
    <row r="67" spans="1:15" s="14" customFormat="1" ht="48.75" hidden="1" thickBot="1" x14ac:dyDescent="0.3">
      <c r="A67" s="109"/>
      <c r="B67" s="106"/>
      <c r="C67" s="110" t="s">
        <v>4</v>
      </c>
      <c r="D67" s="293" t="s">
        <v>18</v>
      </c>
      <c r="E67" s="293"/>
      <c r="F67" s="293"/>
      <c r="G67" s="293"/>
      <c r="H67" s="293" t="s">
        <v>18</v>
      </c>
      <c r="I67" s="293"/>
      <c r="J67" s="293"/>
      <c r="K67" s="293"/>
      <c r="L67" s="293" t="s">
        <v>18</v>
      </c>
      <c r="M67" s="293"/>
      <c r="N67" s="293"/>
      <c r="O67" s="293"/>
    </row>
    <row r="68" spans="1:15" s="14" customFormat="1" ht="48.75" hidden="1" thickBot="1" x14ac:dyDescent="0.3">
      <c r="A68" s="111"/>
      <c r="B68" s="101"/>
      <c r="C68" s="110" t="s">
        <v>5</v>
      </c>
      <c r="D68" s="293" t="s">
        <v>18</v>
      </c>
      <c r="E68" s="293"/>
      <c r="F68" s="293"/>
      <c r="G68" s="293"/>
      <c r="H68" s="293" t="s">
        <v>18</v>
      </c>
      <c r="I68" s="293"/>
      <c r="J68" s="293"/>
      <c r="K68" s="293"/>
      <c r="L68" s="293" t="s">
        <v>18</v>
      </c>
      <c r="M68" s="293"/>
      <c r="N68" s="293"/>
      <c r="O68" s="293"/>
    </row>
    <row r="69" spans="1:15" s="14" customFormat="1" ht="15.75" hidden="1" thickBot="1" x14ac:dyDescent="0.3">
      <c r="A69" s="111"/>
      <c r="B69" s="101">
        <v>401000</v>
      </c>
      <c r="C69" s="110" t="s">
        <v>6</v>
      </c>
      <c r="D69" s="293" t="s">
        <v>18</v>
      </c>
      <c r="E69" s="293"/>
      <c r="F69" s="293"/>
      <c r="G69" s="293"/>
      <c r="H69" s="293" t="s">
        <v>18</v>
      </c>
      <c r="I69" s="293"/>
      <c r="J69" s="293"/>
      <c r="K69" s="293"/>
      <c r="L69" s="293" t="s">
        <v>18</v>
      </c>
      <c r="M69" s="293"/>
      <c r="N69" s="293"/>
      <c r="O69" s="293"/>
    </row>
    <row r="70" spans="1:15" s="14" customFormat="1" ht="59.25" hidden="1" customHeight="1" x14ac:dyDescent="0.25">
      <c r="A70" s="453"/>
      <c r="B70" s="448">
        <v>602400</v>
      </c>
      <c r="C70" s="454" t="s">
        <v>7</v>
      </c>
      <c r="D70" s="449" t="s">
        <v>18</v>
      </c>
      <c r="E70" s="449"/>
      <c r="F70" s="449"/>
      <c r="G70" s="449"/>
      <c r="H70" s="449" t="s">
        <v>18</v>
      </c>
      <c r="I70" s="449"/>
      <c r="J70" s="449"/>
      <c r="K70" s="449"/>
      <c r="L70" s="449" t="s">
        <v>18</v>
      </c>
      <c r="M70" s="449"/>
      <c r="N70" s="449"/>
      <c r="O70" s="449"/>
    </row>
    <row r="71" spans="1:15" s="14" customFormat="1" ht="15.75" hidden="1" thickBot="1" x14ac:dyDescent="0.3">
      <c r="A71" s="453"/>
      <c r="B71" s="448"/>
      <c r="C71" s="455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</row>
    <row r="72" spans="1:15" s="14" customFormat="1" ht="27.75" hidden="1" customHeight="1" thickBot="1" x14ac:dyDescent="0.3">
      <c r="A72" s="111"/>
      <c r="B72" s="101">
        <v>602100</v>
      </c>
      <c r="C72" s="112" t="s">
        <v>8</v>
      </c>
      <c r="D72" s="293" t="s">
        <v>18</v>
      </c>
      <c r="E72" s="293"/>
      <c r="F72" s="293"/>
      <c r="G72" s="293"/>
      <c r="H72" s="293" t="s">
        <v>18</v>
      </c>
      <c r="I72" s="293" t="s">
        <v>18</v>
      </c>
      <c r="J72" s="293" t="s">
        <v>18</v>
      </c>
      <c r="K72" s="293" t="s">
        <v>18</v>
      </c>
      <c r="L72" s="293" t="s">
        <v>18</v>
      </c>
      <c r="M72" s="293" t="s">
        <v>18</v>
      </c>
      <c r="N72" s="293" t="s">
        <v>18</v>
      </c>
      <c r="O72" s="293" t="s">
        <v>18</v>
      </c>
    </row>
    <row r="73" spans="1:15" s="14" customFormat="1" ht="28.5" hidden="1" customHeight="1" thickBot="1" x14ac:dyDescent="0.3">
      <c r="A73" s="111"/>
      <c r="B73" s="101">
        <v>602200</v>
      </c>
      <c r="C73" s="112" t="s">
        <v>9</v>
      </c>
      <c r="D73" s="293" t="s">
        <v>18</v>
      </c>
      <c r="E73" s="293"/>
      <c r="F73" s="293"/>
      <c r="G73" s="293"/>
      <c r="H73" s="293" t="s">
        <v>18</v>
      </c>
      <c r="I73" s="293" t="s">
        <v>18</v>
      </c>
      <c r="J73" s="293" t="s">
        <v>18</v>
      </c>
      <c r="K73" s="293" t="s">
        <v>18</v>
      </c>
      <c r="L73" s="293" t="s">
        <v>18</v>
      </c>
      <c r="M73" s="293" t="s">
        <v>18</v>
      </c>
      <c r="N73" s="293" t="s">
        <v>18</v>
      </c>
      <c r="O73" s="293" t="s">
        <v>18</v>
      </c>
    </row>
    <row r="74" spans="1:15" s="14" customFormat="1" ht="15.75" hidden="1" thickBot="1" x14ac:dyDescent="0.3">
      <c r="A74" s="111"/>
      <c r="B74" s="101"/>
      <c r="C74" s="116" t="s">
        <v>108</v>
      </c>
      <c r="D74" s="293"/>
      <c r="E74" s="293"/>
      <c r="F74" s="293"/>
      <c r="G74" s="293"/>
      <c r="H74" s="293"/>
      <c r="I74" s="293"/>
      <c r="J74" s="293"/>
      <c r="K74" s="293"/>
      <c r="L74" s="294">
        <f>L66</f>
        <v>0</v>
      </c>
      <c r="M74" s="294" t="str">
        <f t="shared" ref="M74:O74" si="2">M66</f>
        <v>Х</v>
      </c>
      <c r="N74" s="294" t="str">
        <f t="shared" si="2"/>
        <v>Х</v>
      </c>
      <c r="O74" s="294">
        <f t="shared" si="2"/>
        <v>0</v>
      </c>
    </row>
    <row r="75" spans="1:15" s="14" customFormat="1" ht="60.75" hidden="1" thickBot="1" x14ac:dyDescent="0.3">
      <c r="A75" s="105"/>
      <c r="B75" s="113"/>
      <c r="C75" s="114" t="s">
        <v>71</v>
      </c>
      <c r="D75" s="294"/>
      <c r="E75" s="294"/>
      <c r="F75" s="294"/>
      <c r="G75" s="294"/>
      <c r="H75" s="294"/>
      <c r="I75" s="294"/>
      <c r="J75" s="294"/>
      <c r="K75" s="294"/>
      <c r="L75" s="293"/>
      <c r="M75" s="294"/>
      <c r="N75" s="294"/>
      <c r="O75" s="294"/>
    </row>
    <row r="76" spans="1:15" s="14" customFormat="1" ht="24.75" hidden="1" customHeight="1" thickBot="1" x14ac:dyDescent="0.3">
      <c r="A76" s="109"/>
      <c r="B76" s="106"/>
      <c r="C76" s="110" t="s">
        <v>3</v>
      </c>
      <c r="D76" s="293"/>
      <c r="E76" s="293" t="s">
        <v>18</v>
      </c>
      <c r="F76" s="293" t="s">
        <v>18</v>
      </c>
      <c r="G76" s="293"/>
      <c r="H76" s="293"/>
      <c r="I76" s="293" t="s">
        <v>18</v>
      </c>
      <c r="J76" s="293" t="s">
        <v>18</v>
      </c>
      <c r="K76" s="293"/>
      <c r="L76" s="293"/>
      <c r="M76" s="293" t="s">
        <v>18</v>
      </c>
      <c r="N76" s="293" t="s">
        <v>18</v>
      </c>
      <c r="O76" s="293">
        <f>L76</f>
        <v>0</v>
      </c>
    </row>
    <row r="77" spans="1:15" s="14" customFormat="1" ht="48.75" hidden="1" thickBot="1" x14ac:dyDescent="0.3">
      <c r="A77" s="109"/>
      <c r="B77" s="106"/>
      <c r="C77" s="110" t="s">
        <v>4</v>
      </c>
      <c r="D77" s="293" t="s">
        <v>18</v>
      </c>
      <c r="E77" s="293"/>
      <c r="F77" s="293"/>
      <c r="G77" s="293"/>
      <c r="H77" s="293" t="s">
        <v>18</v>
      </c>
      <c r="I77" s="293"/>
      <c r="J77" s="293"/>
      <c r="K77" s="293"/>
      <c r="L77" s="293" t="s">
        <v>18</v>
      </c>
      <c r="M77" s="293"/>
      <c r="N77" s="293"/>
      <c r="O77" s="293"/>
    </row>
    <row r="78" spans="1:15" s="14" customFormat="1" ht="48.75" hidden="1" thickBot="1" x14ac:dyDescent="0.3">
      <c r="A78" s="111"/>
      <c r="B78" s="101"/>
      <c r="C78" s="110" t="s">
        <v>5</v>
      </c>
      <c r="D78" s="293" t="s">
        <v>18</v>
      </c>
      <c r="E78" s="293"/>
      <c r="F78" s="293"/>
      <c r="G78" s="293"/>
      <c r="H78" s="293" t="s">
        <v>18</v>
      </c>
      <c r="I78" s="293"/>
      <c r="J78" s="293"/>
      <c r="K78" s="293"/>
      <c r="L78" s="293" t="s">
        <v>18</v>
      </c>
      <c r="M78" s="293"/>
      <c r="N78" s="293"/>
      <c r="O78" s="293"/>
    </row>
    <row r="79" spans="1:15" s="14" customFormat="1" ht="15.75" hidden="1" thickBot="1" x14ac:dyDescent="0.3">
      <c r="A79" s="111"/>
      <c r="B79" s="101">
        <v>401000</v>
      </c>
      <c r="C79" s="110" t="s">
        <v>6</v>
      </c>
      <c r="D79" s="293" t="s">
        <v>18</v>
      </c>
      <c r="E79" s="293"/>
      <c r="F79" s="293"/>
      <c r="G79" s="293"/>
      <c r="H79" s="293" t="s">
        <v>18</v>
      </c>
      <c r="I79" s="293"/>
      <c r="J79" s="293"/>
      <c r="K79" s="293"/>
      <c r="L79" s="293" t="s">
        <v>18</v>
      </c>
      <c r="M79" s="293"/>
      <c r="N79" s="293"/>
      <c r="O79" s="293"/>
    </row>
    <row r="80" spans="1:15" s="14" customFormat="1" ht="62.25" hidden="1" customHeight="1" x14ac:dyDescent="0.25">
      <c r="A80" s="453"/>
      <c r="B80" s="448">
        <v>602400</v>
      </c>
      <c r="C80" s="454" t="s">
        <v>7</v>
      </c>
      <c r="D80" s="449" t="s">
        <v>18</v>
      </c>
      <c r="E80" s="449"/>
      <c r="F80" s="449"/>
      <c r="G80" s="449"/>
      <c r="H80" s="449" t="s">
        <v>18</v>
      </c>
      <c r="I80" s="449"/>
      <c r="J80" s="449"/>
      <c r="K80" s="449"/>
      <c r="L80" s="449" t="s">
        <v>18</v>
      </c>
      <c r="M80" s="449"/>
      <c r="N80" s="449"/>
      <c r="O80" s="449"/>
    </row>
    <row r="81" spans="1:15" s="14" customFormat="1" ht="15.75" hidden="1" thickBot="1" x14ac:dyDescent="0.3">
      <c r="A81" s="453"/>
      <c r="B81" s="448"/>
      <c r="C81" s="455"/>
      <c r="D81" s="450"/>
      <c r="E81" s="450"/>
      <c r="F81" s="450"/>
      <c r="G81" s="450"/>
      <c r="H81" s="450"/>
      <c r="I81" s="450"/>
      <c r="J81" s="450"/>
      <c r="K81" s="450"/>
      <c r="L81" s="450"/>
      <c r="M81" s="450"/>
      <c r="N81" s="450"/>
      <c r="O81" s="450"/>
    </row>
    <row r="82" spans="1:15" s="14" customFormat="1" ht="24.75" hidden="1" thickBot="1" x14ac:dyDescent="0.3">
      <c r="A82" s="111"/>
      <c r="B82" s="101">
        <v>602100</v>
      </c>
      <c r="C82" s="112" t="s">
        <v>8</v>
      </c>
      <c r="D82" s="293" t="s">
        <v>18</v>
      </c>
      <c r="E82" s="293"/>
      <c r="F82" s="293"/>
      <c r="G82" s="293"/>
      <c r="H82" s="293" t="s">
        <v>18</v>
      </c>
      <c r="I82" s="293" t="s">
        <v>18</v>
      </c>
      <c r="J82" s="293" t="s">
        <v>18</v>
      </c>
      <c r="K82" s="293" t="s">
        <v>18</v>
      </c>
      <c r="L82" s="293" t="s">
        <v>18</v>
      </c>
      <c r="M82" s="293" t="s">
        <v>18</v>
      </c>
      <c r="N82" s="293" t="s">
        <v>18</v>
      </c>
      <c r="O82" s="293" t="s">
        <v>18</v>
      </c>
    </row>
    <row r="83" spans="1:15" s="14" customFormat="1" ht="24.75" hidden="1" thickBot="1" x14ac:dyDescent="0.3">
      <c r="A83" s="111"/>
      <c r="B83" s="101">
        <v>602200</v>
      </c>
      <c r="C83" s="112" t="s">
        <v>9</v>
      </c>
      <c r="D83" s="293" t="s">
        <v>18</v>
      </c>
      <c r="E83" s="293"/>
      <c r="F83" s="293"/>
      <c r="G83" s="293"/>
      <c r="H83" s="293" t="s">
        <v>18</v>
      </c>
      <c r="I83" s="293" t="s">
        <v>18</v>
      </c>
      <c r="J83" s="293" t="s">
        <v>18</v>
      </c>
      <c r="K83" s="293" t="s">
        <v>18</v>
      </c>
      <c r="L83" s="293" t="s">
        <v>18</v>
      </c>
      <c r="M83" s="293" t="s">
        <v>18</v>
      </c>
      <c r="N83" s="293" t="s">
        <v>18</v>
      </c>
      <c r="O83" s="293" t="s">
        <v>18</v>
      </c>
    </row>
    <row r="84" spans="1:15" s="14" customFormat="1" ht="15.75" hidden="1" thickBot="1" x14ac:dyDescent="0.3">
      <c r="A84" s="111"/>
      <c r="B84" s="101"/>
      <c r="C84" s="116" t="s">
        <v>108</v>
      </c>
      <c r="D84" s="293"/>
      <c r="E84" s="293"/>
      <c r="F84" s="293"/>
      <c r="G84" s="293"/>
      <c r="H84" s="293"/>
      <c r="I84" s="293"/>
      <c r="J84" s="293"/>
      <c r="K84" s="293"/>
      <c r="L84" s="294">
        <f>L76</f>
        <v>0</v>
      </c>
      <c r="M84" s="294" t="str">
        <f t="shared" ref="M84:O84" si="3">M76</f>
        <v>Х</v>
      </c>
      <c r="N84" s="294" t="str">
        <f t="shared" si="3"/>
        <v>Х</v>
      </c>
      <c r="O84" s="294">
        <f t="shared" si="3"/>
        <v>0</v>
      </c>
    </row>
    <row r="85" spans="1:15" s="14" customFormat="1" ht="84.75" hidden="1" thickBot="1" x14ac:dyDescent="0.3">
      <c r="A85" s="105"/>
      <c r="B85" s="113"/>
      <c r="C85" s="114" t="s">
        <v>73</v>
      </c>
      <c r="D85" s="294"/>
      <c r="E85" s="294"/>
      <c r="F85" s="294"/>
      <c r="G85" s="294"/>
      <c r="H85" s="294"/>
      <c r="I85" s="294"/>
      <c r="J85" s="294"/>
      <c r="K85" s="294"/>
      <c r="L85" s="293"/>
      <c r="M85" s="294"/>
      <c r="N85" s="294"/>
      <c r="O85" s="294"/>
    </row>
    <row r="86" spans="1:15" s="14" customFormat="1" ht="24" hidden="1" customHeight="1" thickBot="1" x14ac:dyDescent="0.3">
      <c r="A86" s="109"/>
      <c r="B86" s="106"/>
      <c r="C86" s="110" t="s">
        <v>3</v>
      </c>
      <c r="D86" s="293"/>
      <c r="E86" s="293" t="s">
        <v>18</v>
      </c>
      <c r="F86" s="293" t="s">
        <v>18</v>
      </c>
      <c r="G86" s="293"/>
      <c r="H86" s="293"/>
      <c r="I86" s="293" t="s">
        <v>18</v>
      </c>
      <c r="J86" s="293" t="s">
        <v>18</v>
      </c>
      <c r="K86" s="293"/>
      <c r="L86" s="293"/>
      <c r="M86" s="293" t="s">
        <v>18</v>
      </c>
      <c r="N86" s="293" t="s">
        <v>18</v>
      </c>
      <c r="O86" s="293">
        <f>L86</f>
        <v>0</v>
      </c>
    </row>
    <row r="87" spans="1:15" s="14" customFormat="1" ht="48.75" hidden="1" thickBot="1" x14ac:dyDescent="0.3">
      <c r="A87" s="109"/>
      <c r="B87" s="106"/>
      <c r="C87" s="110" t="s">
        <v>4</v>
      </c>
      <c r="D87" s="293" t="s">
        <v>18</v>
      </c>
      <c r="E87" s="293"/>
      <c r="F87" s="293"/>
      <c r="G87" s="293"/>
      <c r="H87" s="293" t="s">
        <v>18</v>
      </c>
      <c r="I87" s="293"/>
      <c r="J87" s="293"/>
      <c r="K87" s="293"/>
      <c r="L87" s="293" t="s">
        <v>18</v>
      </c>
      <c r="M87" s="293"/>
      <c r="N87" s="293"/>
      <c r="O87" s="293"/>
    </row>
    <row r="88" spans="1:15" s="14" customFormat="1" ht="48.75" hidden="1" thickBot="1" x14ac:dyDescent="0.3">
      <c r="A88" s="111"/>
      <c r="B88" s="101"/>
      <c r="C88" s="110" t="s">
        <v>5</v>
      </c>
      <c r="D88" s="293" t="s">
        <v>18</v>
      </c>
      <c r="E88" s="293"/>
      <c r="F88" s="293"/>
      <c r="G88" s="293"/>
      <c r="H88" s="293" t="s">
        <v>18</v>
      </c>
      <c r="I88" s="293"/>
      <c r="J88" s="293"/>
      <c r="K88" s="293"/>
      <c r="L88" s="293" t="s">
        <v>18</v>
      </c>
      <c r="M88" s="293"/>
      <c r="N88" s="293"/>
      <c r="O88" s="293"/>
    </row>
    <row r="89" spans="1:15" s="14" customFormat="1" ht="15.75" hidden="1" thickBot="1" x14ac:dyDescent="0.3">
      <c r="A89" s="111"/>
      <c r="B89" s="101">
        <v>401000</v>
      </c>
      <c r="C89" s="110" t="s">
        <v>6</v>
      </c>
      <c r="D89" s="293" t="s">
        <v>18</v>
      </c>
      <c r="E89" s="293"/>
      <c r="F89" s="293"/>
      <c r="G89" s="293"/>
      <c r="H89" s="293" t="s">
        <v>18</v>
      </c>
      <c r="I89" s="293"/>
      <c r="J89" s="293"/>
      <c r="K89" s="293"/>
      <c r="L89" s="293" t="s">
        <v>18</v>
      </c>
      <c r="M89" s="293"/>
      <c r="N89" s="293"/>
      <c r="O89" s="293"/>
    </row>
    <row r="90" spans="1:15" s="14" customFormat="1" hidden="1" x14ac:dyDescent="0.25">
      <c r="A90" s="453"/>
      <c r="B90" s="448">
        <v>602400</v>
      </c>
      <c r="C90" s="454" t="s">
        <v>7</v>
      </c>
      <c r="D90" s="449" t="s">
        <v>18</v>
      </c>
      <c r="E90" s="449"/>
      <c r="F90" s="449"/>
      <c r="G90" s="449"/>
      <c r="H90" s="449" t="s">
        <v>18</v>
      </c>
      <c r="I90" s="449"/>
      <c r="J90" s="449"/>
      <c r="K90" s="449"/>
      <c r="L90" s="449" t="s">
        <v>18</v>
      </c>
      <c r="M90" s="449"/>
      <c r="N90" s="449"/>
      <c r="O90" s="449"/>
    </row>
    <row r="91" spans="1:15" s="14" customFormat="1" ht="12" hidden="1" customHeight="1" thickBot="1" x14ac:dyDescent="0.3">
      <c r="A91" s="453"/>
      <c r="B91" s="448"/>
      <c r="C91" s="455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</row>
    <row r="92" spans="1:15" s="14" customFormat="1" ht="10.5" hidden="1" customHeight="1" thickBot="1" x14ac:dyDescent="0.3">
      <c r="A92" s="111"/>
      <c r="B92" s="101">
        <v>602100</v>
      </c>
      <c r="C92" s="112" t="s">
        <v>8</v>
      </c>
      <c r="D92" s="293" t="s">
        <v>18</v>
      </c>
      <c r="E92" s="293"/>
      <c r="F92" s="293"/>
      <c r="G92" s="293"/>
      <c r="H92" s="293" t="s">
        <v>18</v>
      </c>
      <c r="I92" s="293" t="s">
        <v>18</v>
      </c>
      <c r="J92" s="293" t="s">
        <v>18</v>
      </c>
      <c r="K92" s="293" t="s">
        <v>18</v>
      </c>
      <c r="L92" s="293" t="s">
        <v>18</v>
      </c>
      <c r="M92" s="293" t="s">
        <v>18</v>
      </c>
      <c r="N92" s="293" t="s">
        <v>18</v>
      </c>
      <c r="O92" s="293" t="s">
        <v>18</v>
      </c>
    </row>
    <row r="93" spans="1:15" s="14" customFormat="1" ht="18.75" hidden="1" customHeight="1" thickBot="1" x14ac:dyDescent="0.3">
      <c r="A93" s="111"/>
      <c r="B93" s="101">
        <v>602200</v>
      </c>
      <c r="C93" s="112" t="s">
        <v>9</v>
      </c>
      <c r="D93" s="293" t="s">
        <v>18</v>
      </c>
      <c r="E93" s="293"/>
      <c r="F93" s="293"/>
      <c r="G93" s="293"/>
      <c r="H93" s="293" t="s">
        <v>18</v>
      </c>
      <c r="I93" s="293" t="s">
        <v>18</v>
      </c>
      <c r="J93" s="293" t="s">
        <v>18</v>
      </c>
      <c r="K93" s="293" t="s">
        <v>18</v>
      </c>
      <c r="L93" s="293" t="s">
        <v>18</v>
      </c>
      <c r="M93" s="293" t="s">
        <v>18</v>
      </c>
      <c r="N93" s="293" t="s">
        <v>18</v>
      </c>
      <c r="O93" s="293" t="s">
        <v>18</v>
      </c>
    </row>
    <row r="94" spans="1:15" s="14" customFormat="1" ht="15.75" hidden="1" thickBot="1" x14ac:dyDescent="0.3">
      <c r="A94" s="109"/>
      <c r="B94" s="113"/>
      <c r="C94" s="116" t="s">
        <v>108</v>
      </c>
      <c r="D94" s="294"/>
      <c r="E94" s="294"/>
      <c r="F94" s="294"/>
      <c r="G94" s="294"/>
      <c r="H94" s="294"/>
      <c r="I94" s="294"/>
      <c r="J94" s="294"/>
      <c r="K94" s="294"/>
      <c r="L94" s="294">
        <f>L86</f>
        <v>0</v>
      </c>
      <c r="M94" s="293" t="str">
        <f t="shared" ref="M94:O94" si="4">M86</f>
        <v>Х</v>
      </c>
      <c r="N94" s="293" t="str">
        <f t="shared" si="4"/>
        <v>Х</v>
      </c>
      <c r="O94" s="293">
        <f t="shared" si="4"/>
        <v>0</v>
      </c>
    </row>
    <row r="95" spans="1:15" s="14" customFormat="1" ht="15.75" thickBot="1" x14ac:dyDescent="0.3">
      <c r="A95" s="109"/>
      <c r="B95" s="117"/>
      <c r="C95" s="115" t="s">
        <v>135</v>
      </c>
      <c r="D95" s="294">
        <f>D41</f>
        <v>12000</v>
      </c>
      <c r="E95" s="294"/>
      <c r="F95" s="294"/>
      <c r="G95" s="294">
        <f>G41</f>
        <v>12000</v>
      </c>
      <c r="H95" s="294">
        <f>H41</f>
        <v>1450</v>
      </c>
      <c r="I95" s="294"/>
      <c r="J95" s="294"/>
      <c r="K95" s="294">
        <f>K41</f>
        <v>1450</v>
      </c>
      <c r="L95" s="294">
        <f>L41</f>
        <v>9000</v>
      </c>
      <c r="M95" s="294"/>
      <c r="N95" s="294"/>
      <c r="O95" s="294">
        <f>O41</f>
        <v>9000</v>
      </c>
    </row>
    <row r="96" spans="1:15" s="14" customFormat="1" ht="15.75" x14ac:dyDescent="0.25">
      <c r="A96" s="118"/>
    </row>
    <row r="97" spans="1:15" s="14" customFormat="1" ht="10.5" customHeight="1" x14ac:dyDescent="0.25">
      <c r="A97" s="119"/>
    </row>
    <row r="98" spans="1:15" s="14" customFormat="1" ht="27.75" customHeight="1" thickBot="1" x14ac:dyDescent="0.35">
      <c r="A98" s="391" t="s">
        <v>214</v>
      </c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</row>
    <row r="99" spans="1:15" s="14" customFormat="1" ht="15.75" thickBot="1" x14ac:dyDescent="0.3">
      <c r="A99" s="368"/>
      <c r="B99" s="355" t="s">
        <v>10</v>
      </c>
      <c r="C99" s="355" t="s">
        <v>11</v>
      </c>
      <c r="D99" s="338" t="s">
        <v>52</v>
      </c>
      <c r="E99" s="339"/>
      <c r="F99" s="339"/>
      <c r="G99" s="340"/>
      <c r="H99" s="338" t="s">
        <v>136</v>
      </c>
      <c r="I99" s="339"/>
      <c r="J99" s="339"/>
      <c r="K99" s="340"/>
    </row>
    <row r="100" spans="1:15" s="14" customFormat="1" ht="36.75" customHeight="1" thickBot="1" x14ac:dyDescent="0.3">
      <c r="A100" s="368"/>
      <c r="B100" s="357"/>
      <c r="C100" s="357"/>
      <c r="D100" s="102" t="s">
        <v>12</v>
      </c>
      <c r="E100" s="355" t="s">
        <v>20</v>
      </c>
      <c r="F100" s="445" t="s">
        <v>14</v>
      </c>
      <c r="G100" s="102" t="s">
        <v>137</v>
      </c>
      <c r="H100" s="102" t="s">
        <v>12</v>
      </c>
      <c r="I100" s="355" t="s">
        <v>20</v>
      </c>
      <c r="J100" s="445" t="s">
        <v>14</v>
      </c>
      <c r="K100" s="102" t="s">
        <v>138</v>
      </c>
    </row>
    <row r="101" spans="1:15" s="14" customFormat="1" ht="12.75" hidden="1" customHeight="1" thickBot="1" x14ac:dyDescent="0.3">
      <c r="A101" s="368"/>
      <c r="B101" s="356"/>
      <c r="C101" s="356"/>
      <c r="D101" s="103" t="s">
        <v>13</v>
      </c>
      <c r="E101" s="356"/>
      <c r="F101" s="446"/>
      <c r="G101" s="103" t="s">
        <v>16</v>
      </c>
      <c r="H101" s="103" t="s">
        <v>13</v>
      </c>
      <c r="I101" s="356"/>
      <c r="J101" s="446"/>
      <c r="K101" s="103" t="s">
        <v>17</v>
      </c>
    </row>
    <row r="102" spans="1:15" s="14" customFormat="1" ht="16.5" customHeight="1" thickBot="1" x14ac:dyDescent="0.3">
      <c r="A102" s="78"/>
      <c r="B102" s="120">
        <v>1</v>
      </c>
      <c r="C102" s="121">
        <v>2</v>
      </c>
      <c r="D102" s="121">
        <v>3</v>
      </c>
      <c r="E102" s="121">
        <v>4</v>
      </c>
      <c r="F102" s="121">
        <v>5</v>
      </c>
      <c r="G102" s="121">
        <v>6</v>
      </c>
      <c r="H102" s="121">
        <v>7</v>
      </c>
      <c r="I102" s="121">
        <v>8</v>
      </c>
      <c r="J102" s="121">
        <v>9</v>
      </c>
      <c r="K102" s="121">
        <v>10</v>
      </c>
    </row>
    <row r="103" spans="1:15" s="14" customFormat="1" ht="32.25" customHeight="1" thickBot="1" x14ac:dyDescent="0.3">
      <c r="A103" s="105"/>
      <c r="B103" s="122"/>
      <c r="C103" s="462" t="s">
        <v>197</v>
      </c>
      <c r="D103" s="463"/>
      <c r="E103" s="463"/>
      <c r="F103" s="463"/>
      <c r="G103" s="463"/>
      <c r="H103" s="463"/>
      <c r="I103" s="463"/>
      <c r="J103" s="463"/>
      <c r="K103" s="464"/>
    </row>
    <row r="104" spans="1:15" s="14" customFormat="1" ht="36.75" customHeight="1" thickBot="1" x14ac:dyDescent="0.3">
      <c r="A104" s="109"/>
      <c r="B104" s="122"/>
      <c r="C104" s="110" t="s">
        <v>3</v>
      </c>
      <c r="D104" s="302">
        <v>10000</v>
      </c>
      <c r="E104" s="302" t="s">
        <v>18</v>
      </c>
      <c r="F104" s="302" t="s">
        <v>18</v>
      </c>
      <c r="G104" s="302">
        <f>D104</f>
        <v>10000</v>
      </c>
      <c r="H104" s="302">
        <v>10000</v>
      </c>
      <c r="I104" s="293" t="s">
        <v>18</v>
      </c>
      <c r="J104" s="293" t="s">
        <v>18</v>
      </c>
      <c r="K104" s="293">
        <f>H104</f>
        <v>10000</v>
      </c>
    </row>
    <row r="105" spans="1:15" s="14" customFormat="1" ht="52.5" customHeight="1" thickBot="1" x14ac:dyDescent="0.3">
      <c r="A105" s="109"/>
      <c r="B105" s="122"/>
      <c r="C105" s="110" t="s">
        <v>132</v>
      </c>
      <c r="D105" s="293" t="s">
        <v>18</v>
      </c>
      <c r="E105" s="305"/>
      <c r="F105" s="305"/>
      <c r="G105" s="293" t="s">
        <v>18</v>
      </c>
      <c r="H105" s="293" t="s">
        <v>18</v>
      </c>
      <c r="I105" s="305"/>
      <c r="J105" s="305"/>
      <c r="K105" s="293" t="s">
        <v>18</v>
      </c>
    </row>
    <row r="106" spans="1:15" s="14" customFormat="1" ht="84.75" thickBot="1" x14ac:dyDescent="0.3">
      <c r="A106" s="111"/>
      <c r="B106" s="79"/>
      <c r="C106" s="110" t="s">
        <v>133</v>
      </c>
      <c r="D106" s="293" t="s">
        <v>18</v>
      </c>
      <c r="E106" s="305"/>
      <c r="F106" s="305"/>
      <c r="G106" s="293" t="s">
        <v>18</v>
      </c>
      <c r="H106" s="293" t="s">
        <v>18</v>
      </c>
      <c r="I106" s="305"/>
      <c r="J106" s="305"/>
      <c r="K106" s="293" t="s">
        <v>18</v>
      </c>
    </row>
    <row r="107" spans="1:15" s="14" customFormat="1" ht="36.75" thickBot="1" x14ac:dyDescent="0.3">
      <c r="A107" s="111"/>
      <c r="B107" s="79"/>
      <c r="C107" s="112" t="s">
        <v>134</v>
      </c>
      <c r="D107" s="293" t="s">
        <v>18</v>
      </c>
      <c r="E107" s="305"/>
      <c r="F107" s="305"/>
      <c r="G107" s="293" t="s">
        <v>18</v>
      </c>
      <c r="H107" s="293" t="s">
        <v>18</v>
      </c>
      <c r="I107" s="305"/>
      <c r="J107" s="305"/>
      <c r="K107" s="293" t="s">
        <v>18</v>
      </c>
    </row>
    <row r="108" spans="1:15" s="14" customFormat="1" ht="60.75" hidden="1" thickBot="1" x14ac:dyDescent="0.3">
      <c r="A108" s="105"/>
      <c r="B108" s="122"/>
      <c r="C108" s="114" t="s">
        <v>65</v>
      </c>
      <c r="D108" s="305"/>
      <c r="E108" s="305"/>
      <c r="F108" s="305"/>
      <c r="G108" s="305"/>
      <c r="H108" s="305"/>
      <c r="I108" s="305"/>
      <c r="J108" s="305"/>
      <c r="K108" s="305"/>
    </row>
    <row r="109" spans="1:15" s="14" customFormat="1" ht="32.25" hidden="1" customHeight="1" thickBot="1" x14ac:dyDescent="0.3">
      <c r="A109" s="109"/>
      <c r="B109" s="122"/>
      <c r="C109" s="110" t="s">
        <v>3</v>
      </c>
      <c r="D109" s="293"/>
      <c r="E109" s="293" t="s">
        <v>18</v>
      </c>
      <c r="F109" s="293" t="s">
        <v>18</v>
      </c>
      <c r="G109" s="293">
        <f>D109</f>
        <v>0</v>
      </c>
      <c r="H109" s="293"/>
      <c r="I109" s="293" t="s">
        <v>18</v>
      </c>
      <c r="J109" s="293" t="s">
        <v>18</v>
      </c>
      <c r="K109" s="293">
        <f>H109</f>
        <v>0</v>
      </c>
    </row>
    <row r="110" spans="1:15" s="14" customFormat="1" ht="18.75" hidden="1" customHeight="1" thickBot="1" x14ac:dyDescent="0.3">
      <c r="A110" s="109"/>
      <c r="B110" s="122"/>
      <c r="C110" s="110" t="s">
        <v>4</v>
      </c>
      <c r="D110" s="293" t="s">
        <v>18</v>
      </c>
      <c r="E110" s="293"/>
      <c r="F110" s="293"/>
      <c r="G110" s="293"/>
      <c r="H110" s="293" t="s">
        <v>18</v>
      </c>
      <c r="I110" s="293"/>
      <c r="J110" s="293"/>
      <c r="K110" s="293"/>
    </row>
    <row r="111" spans="1:15" s="14" customFormat="1" ht="48.75" hidden="1" thickBot="1" x14ac:dyDescent="0.3">
      <c r="A111" s="111"/>
      <c r="B111" s="79"/>
      <c r="C111" s="110" t="s">
        <v>5</v>
      </c>
      <c r="D111" s="293" t="s">
        <v>18</v>
      </c>
      <c r="E111" s="293"/>
      <c r="F111" s="293"/>
      <c r="G111" s="293"/>
      <c r="H111" s="293" t="s">
        <v>18</v>
      </c>
      <c r="I111" s="293"/>
      <c r="J111" s="293"/>
      <c r="K111" s="293"/>
    </row>
    <row r="112" spans="1:15" s="14" customFormat="1" ht="15.75" hidden="1" thickBot="1" x14ac:dyDescent="0.3">
      <c r="A112" s="111"/>
      <c r="B112" s="79">
        <v>401000</v>
      </c>
      <c r="C112" s="110" t="s">
        <v>6</v>
      </c>
      <c r="D112" s="293" t="s">
        <v>18</v>
      </c>
      <c r="E112" s="293"/>
      <c r="F112" s="293"/>
      <c r="G112" s="293"/>
      <c r="H112" s="293" t="s">
        <v>18</v>
      </c>
      <c r="I112" s="293"/>
      <c r="J112" s="293"/>
      <c r="K112" s="293"/>
    </row>
    <row r="113" spans="1:11" s="14" customFormat="1" hidden="1" x14ac:dyDescent="0.25">
      <c r="A113" s="453"/>
      <c r="B113" s="355">
        <v>602400</v>
      </c>
      <c r="C113" s="465" t="s">
        <v>7</v>
      </c>
      <c r="D113" s="449" t="s">
        <v>18</v>
      </c>
      <c r="E113" s="449"/>
      <c r="F113" s="449"/>
      <c r="G113" s="449"/>
      <c r="H113" s="449" t="s">
        <v>18</v>
      </c>
      <c r="I113" s="449"/>
      <c r="J113" s="449"/>
      <c r="K113" s="449"/>
    </row>
    <row r="114" spans="1:11" s="14" customFormat="1" ht="24" hidden="1" customHeight="1" thickBot="1" x14ac:dyDescent="0.3">
      <c r="A114" s="453"/>
      <c r="B114" s="356"/>
      <c r="C114" s="466"/>
      <c r="D114" s="450"/>
      <c r="E114" s="450"/>
      <c r="F114" s="450"/>
      <c r="G114" s="450"/>
      <c r="H114" s="450"/>
      <c r="I114" s="450"/>
      <c r="J114" s="450"/>
      <c r="K114" s="450"/>
    </row>
    <row r="115" spans="1:11" s="14" customFormat="1" ht="15" hidden="1" customHeight="1" thickBot="1" x14ac:dyDescent="0.3">
      <c r="A115" s="111"/>
      <c r="B115" s="79"/>
      <c r="C115" s="123" t="s">
        <v>108</v>
      </c>
      <c r="D115" s="294">
        <f>D109</f>
        <v>0</v>
      </c>
      <c r="E115" s="294" t="str">
        <f t="shared" ref="E115:K115" si="5">E109</f>
        <v>Х</v>
      </c>
      <c r="F115" s="294" t="str">
        <f t="shared" si="5"/>
        <v>Х</v>
      </c>
      <c r="G115" s="294">
        <f t="shared" si="5"/>
        <v>0</v>
      </c>
      <c r="H115" s="294">
        <f t="shared" si="5"/>
        <v>0</v>
      </c>
      <c r="I115" s="294" t="str">
        <f t="shared" si="5"/>
        <v>Х</v>
      </c>
      <c r="J115" s="294" t="str">
        <f t="shared" si="5"/>
        <v>Х</v>
      </c>
      <c r="K115" s="294">
        <f t="shared" si="5"/>
        <v>0</v>
      </c>
    </row>
    <row r="116" spans="1:11" s="14" customFormat="1" ht="96.75" hidden="1" thickBot="1" x14ac:dyDescent="0.3">
      <c r="A116" s="105"/>
      <c r="B116" s="122"/>
      <c r="C116" s="114" t="s">
        <v>67</v>
      </c>
      <c r="D116" s="305"/>
      <c r="E116" s="305"/>
      <c r="F116" s="305"/>
      <c r="G116" s="305"/>
      <c r="H116" s="305"/>
      <c r="I116" s="305"/>
      <c r="J116" s="305"/>
      <c r="K116" s="305"/>
    </row>
    <row r="117" spans="1:11" s="14" customFormat="1" ht="35.25" hidden="1" customHeight="1" thickBot="1" x14ac:dyDescent="0.3">
      <c r="A117" s="109"/>
      <c r="B117" s="122"/>
      <c r="C117" s="110" t="s">
        <v>3</v>
      </c>
      <c r="D117" s="293"/>
      <c r="E117" s="293" t="s">
        <v>18</v>
      </c>
      <c r="F117" s="293" t="s">
        <v>18</v>
      </c>
      <c r="G117" s="293">
        <f>D117</f>
        <v>0</v>
      </c>
      <c r="H117" s="293"/>
      <c r="I117" s="293" t="s">
        <v>18</v>
      </c>
      <c r="J117" s="293" t="s">
        <v>18</v>
      </c>
      <c r="K117" s="293">
        <f>H117</f>
        <v>0</v>
      </c>
    </row>
    <row r="118" spans="1:11" s="14" customFormat="1" ht="17.25" hidden="1" customHeight="1" thickBot="1" x14ac:dyDescent="0.3">
      <c r="A118" s="109"/>
      <c r="B118" s="122"/>
      <c r="C118" s="110" t="s">
        <v>4</v>
      </c>
      <c r="D118" s="293" t="s">
        <v>18</v>
      </c>
      <c r="E118" s="293"/>
      <c r="F118" s="293"/>
      <c r="G118" s="293"/>
      <c r="H118" s="293" t="s">
        <v>18</v>
      </c>
      <c r="I118" s="293"/>
      <c r="J118" s="293"/>
      <c r="K118" s="293"/>
    </row>
    <row r="119" spans="1:11" s="14" customFormat="1" ht="48.75" hidden="1" thickBot="1" x14ac:dyDescent="0.3">
      <c r="A119" s="111"/>
      <c r="B119" s="79"/>
      <c r="C119" s="110" t="s">
        <v>5</v>
      </c>
      <c r="D119" s="293" t="s">
        <v>18</v>
      </c>
      <c r="E119" s="293"/>
      <c r="F119" s="293"/>
      <c r="G119" s="293"/>
      <c r="H119" s="293" t="s">
        <v>18</v>
      </c>
      <c r="I119" s="293"/>
      <c r="J119" s="293"/>
      <c r="K119" s="293"/>
    </row>
    <row r="120" spans="1:11" s="14" customFormat="1" ht="15.75" hidden="1" thickBot="1" x14ac:dyDescent="0.3">
      <c r="A120" s="111"/>
      <c r="B120" s="79">
        <v>401000</v>
      </c>
      <c r="C120" s="110" t="s">
        <v>6</v>
      </c>
      <c r="D120" s="293" t="s">
        <v>18</v>
      </c>
      <c r="E120" s="293"/>
      <c r="F120" s="293"/>
      <c r="G120" s="293"/>
      <c r="H120" s="293" t="s">
        <v>18</v>
      </c>
      <c r="I120" s="293"/>
      <c r="J120" s="293"/>
      <c r="K120" s="293"/>
    </row>
    <row r="121" spans="1:11" s="14" customFormat="1" hidden="1" x14ac:dyDescent="0.25">
      <c r="A121" s="453"/>
      <c r="B121" s="355">
        <v>602400</v>
      </c>
      <c r="C121" s="465" t="s">
        <v>7</v>
      </c>
      <c r="D121" s="449" t="s">
        <v>18</v>
      </c>
      <c r="E121" s="449"/>
      <c r="F121" s="449"/>
      <c r="G121" s="449"/>
      <c r="H121" s="449" t="s">
        <v>18</v>
      </c>
      <c r="I121" s="449"/>
      <c r="J121" s="449"/>
      <c r="K121" s="449"/>
    </row>
    <row r="122" spans="1:11" s="14" customFormat="1" ht="24" hidden="1" customHeight="1" thickBot="1" x14ac:dyDescent="0.3">
      <c r="A122" s="453"/>
      <c r="B122" s="356"/>
      <c r="C122" s="466"/>
      <c r="D122" s="450"/>
      <c r="E122" s="450"/>
      <c r="F122" s="450"/>
      <c r="G122" s="450"/>
      <c r="H122" s="450"/>
      <c r="I122" s="450"/>
      <c r="J122" s="450"/>
      <c r="K122" s="450"/>
    </row>
    <row r="123" spans="1:11" s="14" customFormat="1" ht="14.25" hidden="1" customHeight="1" thickBot="1" x14ac:dyDescent="0.3">
      <c r="A123" s="111"/>
      <c r="B123" s="79"/>
      <c r="C123" s="123" t="s">
        <v>108</v>
      </c>
      <c r="D123" s="294">
        <f>D117</f>
        <v>0</v>
      </c>
      <c r="E123" s="293" t="str">
        <f t="shared" ref="E123:K123" si="6">E117</f>
        <v>Х</v>
      </c>
      <c r="F123" s="293" t="str">
        <f t="shared" si="6"/>
        <v>Х</v>
      </c>
      <c r="G123" s="294">
        <f t="shared" si="6"/>
        <v>0</v>
      </c>
      <c r="H123" s="294">
        <f t="shared" si="6"/>
        <v>0</v>
      </c>
      <c r="I123" s="293" t="str">
        <f t="shared" si="6"/>
        <v>Х</v>
      </c>
      <c r="J123" s="293" t="str">
        <f t="shared" si="6"/>
        <v>Х</v>
      </c>
      <c r="K123" s="294">
        <f t="shared" si="6"/>
        <v>0</v>
      </c>
    </row>
    <row r="124" spans="1:11" s="14" customFormat="1" ht="72.75" hidden="1" thickBot="1" x14ac:dyDescent="0.3">
      <c r="A124" s="105"/>
      <c r="B124" s="122"/>
      <c r="C124" s="114" t="s">
        <v>69</v>
      </c>
      <c r="D124" s="305"/>
      <c r="E124" s="305"/>
      <c r="F124" s="305"/>
      <c r="G124" s="305"/>
      <c r="H124" s="305"/>
      <c r="I124" s="305"/>
      <c r="J124" s="305"/>
      <c r="K124" s="305"/>
    </row>
    <row r="125" spans="1:11" s="14" customFormat="1" ht="33" hidden="1" customHeight="1" thickBot="1" x14ac:dyDescent="0.3">
      <c r="A125" s="109"/>
      <c r="B125" s="122"/>
      <c r="C125" s="110" t="s">
        <v>3</v>
      </c>
      <c r="D125" s="293"/>
      <c r="E125" s="293" t="s">
        <v>18</v>
      </c>
      <c r="F125" s="293" t="s">
        <v>18</v>
      </c>
      <c r="G125" s="293">
        <f>D125</f>
        <v>0</v>
      </c>
      <c r="H125" s="293"/>
      <c r="I125" s="293" t="s">
        <v>18</v>
      </c>
      <c r="J125" s="293" t="s">
        <v>18</v>
      </c>
      <c r="K125" s="293">
        <f>H125</f>
        <v>0</v>
      </c>
    </row>
    <row r="126" spans="1:11" s="14" customFormat="1" ht="17.25" hidden="1" customHeight="1" thickBot="1" x14ac:dyDescent="0.3">
      <c r="A126" s="109"/>
      <c r="B126" s="122"/>
      <c r="C126" s="110" t="s">
        <v>4</v>
      </c>
      <c r="D126" s="293" t="s">
        <v>18</v>
      </c>
      <c r="E126" s="293"/>
      <c r="F126" s="293"/>
      <c r="G126" s="293"/>
      <c r="H126" s="293" t="s">
        <v>18</v>
      </c>
      <c r="I126" s="293"/>
      <c r="J126" s="293"/>
      <c r="K126" s="293"/>
    </row>
    <row r="127" spans="1:11" s="14" customFormat="1" ht="48.75" hidden="1" thickBot="1" x14ac:dyDescent="0.3">
      <c r="A127" s="111"/>
      <c r="B127" s="79"/>
      <c r="C127" s="110" t="s">
        <v>5</v>
      </c>
      <c r="D127" s="293" t="s">
        <v>18</v>
      </c>
      <c r="E127" s="293"/>
      <c r="F127" s="293"/>
      <c r="G127" s="293"/>
      <c r="H127" s="293" t="s">
        <v>18</v>
      </c>
      <c r="I127" s="293"/>
      <c r="J127" s="293"/>
      <c r="K127" s="293"/>
    </row>
    <row r="128" spans="1:11" s="14" customFormat="1" ht="15.75" hidden="1" thickBot="1" x14ac:dyDescent="0.3">
      <c r="A128" s="111"/>
      <c r="B128" s="79">
        <v>401000</v>
      </c>
      <c r="C128" s="110" t="s">
        <v>6</v>
      </c>
      <c r="D128" s="293" t="s">
        <v>18</v>
      </c>
      <c r="E128" s="293"/>
      <c r="F128" s="293"/>
      <c r="G128" s="293"/>
      <c r="H128" s="293" t="s">
        <v>18</v>
      </c>
      <c r="I128" s="293"/>
      <c r="J128" s="293"/>
      <c r="K128" s="293"/>
    </row>
    <row r="129" spans="1:11" s="14" customFormat="1" hidden="1" x14ac:dyDescent="0.25">
      <c r="A129" s="453"/>
      <c r="B129" s="355">
        <v>602400</v>
      </c>
      <c r="C129" s="465" t="s">
        <v>7</v>
      </c>
      <c r="D129" s="449" t="s">
        <v>18</v>
      </c>
      <c r="E129" s="449"/>
      <c r="F129" s="449"/>
      <c r="G129" s="449"/>
      <c r="H129" s="449" t="s">
        <v>18</v>
      </c>
      <c r="I129" s="449"/>
      <c r="J129" s="449"/>
      <c r="K129" s="449"/>
    </row>
    <row r="130" spans="1:11" s="14" customFormat="1" ht="24" hidden="1" customHeight="1" thickBot="1" x14ac:dyDescent="0.3">
      <c r="A130" s="453"/>
      <c r="B130" s="356"/>
      <c r="C130" s="466"/>
      <c r="D130" s="450"/>
      <c r="E130" s="450"/>
      <c r="F130" s="450"/>
      <c r="G130" s="450"/>
      <c r="H130" s="450"/>
      <c r="I130" s="450"/>
      <c r="J130" s="450"/>
      <c r="K130" s="450"/>
    </row>
    <row r="131" spans="1:11" s="14" customFormat="1" ht="16.5" hidden="1" customHeight="1" thickBot="1" x14ac:dyDescent="0.3">
      <c r="A131" s="111"/>
      <c r="B131" s="79"/>
      <c r="C131" s="123" t="s">
        <v>108</v>
      </c>
      <c r="D131" s="294">
        <f>D125</f>
        <v>0</v>
      </c>
      <c r="E131" s="293" t="str">
        <f t="shared" ref="E131:K131" si="7">E125</f>
        <v>Х</v>
      </c>
      <c r="F131" s="293" t="str">
        <f t="shared" si="7"/>
        <v>Х</v>
      </c>
      <c r="G131" s="294">
        <f t="shared" si="7"/>
        <v>0</v>
      </c>
      <c r="H131" s="294">
        <f t="shared" si="7"/>
        <v>0</v>
      </c>
      <c r="I131" s="293" t="str">
        <f t="shared" si="7"/>
        <v>Х</v>
      </c>
      <c r="J131" s="293" t="str">
        <f t="shared" si="7"/>
        <v>Х</v>
      </c>
      <c r="K131" s="294">
        <f t="shared" si="7"/>
        <v>0</v>
      </c>
    </row>
    <row r="132" spans="1:11" s="14" customFormat="1" ht="60.75" hidden="1" thickBot="1" x14ac:dyDescent="0.3">
      <c r="A132" s="105"/>
      <c r="B132" s="122"/>
      <c r="C132" s="114" t="s">
        <v>71</v>
      </c>
      <c r="D132" s="305"/>
      <c r="E132" s="305"/>
      <c r="F132" s="305"/>
      <c r="G132" s="305"/>
      <c r="H132" s="305"/>
      <c r="I132" s="305"/>
      <c r="J132" s="305"/>
      <c r="K132" s="305"/>
    </row>
    <row r="133" spans="1:11" s="14" customFormat="1" ht="46.5" hidden="1" customHeight="1" thickBot="1" x14ac:dyDescent="0.3">
      <c r="A133" s="109"/>
      <c r="B133" s="122"/>
      <c r="C133" s="110" t="s">
        <v>3</v>
      </c>
      <c r="D133" s="293"/>
      <c r="E133" s="293" t="s">
        <v>18</v>
      </c>
      <c r="F133" s="293" t="s">
        <v>18</v>
      </c>
      <c r="G133" s="293">
        <f>D133</f>
        <v>0</v>
      </c>
      <c r="H133" s="293"/>
      <c r="I133" s="293" t="s">
        <v>18</v>
      </c>
      <c r="J133" s="293" t="s">
        <v>18</v>
      </c>
      <c r="K133" s="293">
        <f>H133</f>
        <v>0</v>
      </c>
    </row>
    <row r="134" spans="1:11" s="14" customFormat="1" ht="15.75" hidden="1" customHeight="1" thickBot="1" x14ac:dyDescent="0.3">
      <c r="A134" s="109"/>
      <c r="B134" s="122"/>
      <c r="C134" s="110" t="s">
        <v>4</v>
      </c>
      <c r="D134" s="293" t="s">
        <v>18</v>
      </c>
      <c r="E134" s="293"/>
      <c r="F134" s="293"/>
      <c r="G134" s="293"/>
      <c r="H134" s="293" t="s">
        <v>18</v>
      </c>
      <c r="I134" s="293"/>
      <c r="J134" s="293"/>
      <c r="K134" s="293"/>
    </row>
    <row r="135" spans="1:11" s="14" customFormat="1" ht="60" hidden="1" customHeight="1" thickBot="1" x14ac:dyDescent="0.3">
      <c r="A135" s="111"/>
      <c r="B135" s="79"/>
      <c r="C135" s="110" t="s">
        <v>5</v>
      </c>
      <c r="D135" s="293" t="s">
        <v>18</v>
      </c>
      <c r="E135" s="293"/>
      <c r="F135" s="293"/>
      <c r="G135" s="293"/>
      <c r="H135" s="293" t="s">
        <v>18</v>
      </c>
      <c r="I135" s="293"/>
      <c r="J135" s="293"/>
      <c r="K135" s="293"/>
    </row>
    <row r="136" spans="1:11" s="14" customFormat="1" ht="15.75" hidden="1" thickBot="1" x14ac:dyDescent="0.3">
      <c r="A136" s="111"/>
      <c r="B136" s="79">
        <v>401000</v>
      </c>
      <c r="C136" s="110" t="s">
        <v>6</v>
      </c>
      <c r="D136" s="293" t="s">
        <v>18</v>
      </c>
      <c r="E136" s="293"/>
      <c r="F136" s="293"/>
      <c r="G136" s="293"/>
      <c r="H136" s="293" t="s">
        <v>18</v>
      </c>
      <c r="I136" s="293"/>
      <c r="J136" s="293"/>
      <c r="K136" s="293"/>
    </row>
    <row r="137" spans="1:11" s="14" customFormat="1" hidden="1" x14ac:dyDescent="0.25">
      <c r="A137" s="453"/>
      <c r="B137" s="355">
        <v>602400</v>
      </c>
      <c r="C137" s="465" t="s">
        <v>7</v>
      </c>
      <c r="D137" s="449" t="s">
        <v>18</v>
      </c>
      <c r="E137" s="449"/>
      <c r="F137" s="449"/>
      <c r="G137" s="449"/>
      <c r="H137" s="449" t="s">
        <v>18</v>
      </c>
      <c r="I137" s="449"/>
      <c r="J137" s="449"/>
      <c r="K137" s="449"/>
    </row>
    <row r="138" spans="1:11" s="14" customFormat="1" ht="24" hidden="1" customHeight="1" thickBot="1" x14ac:dyDescent="0.3">
      <c r="A138" s="453"/>
      <c r="B138" s="356"/>
      <c r="C138" s="466"/>
      <c r="D138" s="450"/>
      <c r="E138" s="450"/>
      <c r="F138" s="450"/>
      <c r="G138" s="450"/>
      <c r="H138" s="450"/>
      <c r="I138" s="450"/>
      <c r="J138" s="450"/>
      <c r="K138" s="450"/>
    </row>
    <row r="139" spans="1:11" s="14" customFormat="1" ht="15.75" hidden="1" customHeight="1" thickBot="1" x14ac:dyDescent="0.3">
      <c r="A139" s="111"/>
      <c r="B139" s="79"/>
      <c r="C139" s="123" t="s">
        <v>108</v>
      </c>
      <c r="D139" s="294">
        <f>D133</f>
        <v>0</v>
      </c>
      <c r="E139" s="293" t="str">
        <f t="shared" ref="E139:K139" si="8">E133</f>
        <v>Х</v>
      </c>
      <c r="F139" s="293" t="str">
        <f t="shared" si="8"/>
        <v>Х</v>
      </c>
      <c r="G139" s="294">
        <f t="shared" si="8"/>
        <v>0</v>
      </c>
      <c r="H139" s="294">
        <f t="shared" si="8"/>
        <v>0</v>
      </c>
      <c r="I139" s="293" t="str">
        <f t="shared" si="8"/>
        <v>Х</v>
      </c>
      <c r="J139" s="293" t="str">
        <f t="shared" si="8"/>
        <v>Х</v>
      </c>
      <c r="K139" s="294">
        <f t="shared" si="8"/>
        <v>0</v>
      </c>
    </row>
    <row r="140" spans="1:11" s="14" customFormat="1" ht="84.75" hidden="1" thickBot="1" x14ac:dyDescent="0.3">
      <c r="A140" s="105"/>
      <c r="B140" s="122"/>
      <c r="C140" s="114" t="s">
        <v>73</v>
      </c>
      <c r="D140" s="305"/>
      <c r="E140" s="305"/>
      <c r="F140" s="305"/>
      <c r="G140" s="305"/>
      <c r="H140" s="305"/>
      <c r="I140" s="305"/>
      <c r="J140" s="305"/>
      <c r="K140" s="305"/>
    </row>
    <row r="141" spans="1:11" s="14" customFormat="1" ht="35.25" hidden="1" customHeight="1" thickBot="1" x14ac:dyDescent="0.3">
      <c r="A141" s="109"/>
      <c r="B141" s="122"/>
      <c r="C141" s="110" t="s">
        <v>3</v>
      </c>
      <c r="D141" s="293"/>
      <c r="E141" s="293" t="s">
        <v>18</v>
      </c>
      <c r="F141" s="293" t="s">
        <v>18</v>
      </c>
      <c r="G141" s="293">
        <f>D141</f>
        <v>0</v>
      </c>
      <c r="H141" s="293"/>
      <c r="I141" s="293" t="s">
        <v>18</v>
      </c>
      <c r="J141" s="293" t="s">
        <v>18</v>
      </c>
      <c r="K141" s="293">
        <f>H141</f>
        <v>0</v>
      </c>
    </row>
    <row r="142" spans="1:11" s="14" customFormat="1" ht="48.75" hidden="1" thickBot="1" x14ac:dyDescent="0.3">
      <c r="A142" s="109"/>
      <c r="B142" s="122"/>
      <c r="C142" s="110" t="s">
        <v>4</v>
      </c>
      <c r="D142" s="293" t="s">
        <v>18</v>
      </c>
      <c r="E142" s="293"/>
      <c r="F142" s="293"/>
      <c r="G142" s="293"/>
      <c r="H142" s="293" t="s">
        <v>18</v>
      </c>
      <c r="I142" s="293"/>
      <c r="J142" s="293"/>
      <c r="K142" s="293"/>
    </row>
    <row r="143" spans="1:11" s="14" customFormat="1" ht="48.75" hidden="1" thickBot="1" x14ac:dyDescent="0.3">
      <c r="A143" s="111"/>
      <c r="B143" s="79"/>
      <c r="C143" s="110" t="s">
        <v>5</v>
      </c>
      <c r="D143" s="293" t="s">
        <v>18</v>
      </c>
      <c r="E143" s="293"/>
      <c r="F143" s="293"/>
      <c r="G143" s="293"/>
      <c r="H143" s="293" t="s">
        <v>18</v>
      </c>
      <c r="I143" s="293"/>
      <c r="J143" s="293"/>
      <c r="K143" s="293"/>
    </row>
    <row r="144" spans="1:11" s="14" customFormat="1" ht="10.5" hidden="1" customHeight="1" thickBot="1" x14ac:dyDescent="0.3">
      <c r="A144" s="111"/>
      <c r="B144" s="79">
        <v>401000</v>
      </c>
      <c r="C144" s="110" t="s">
        <v>6</v>
      </c>
      <c r="D144" s="293" t="s">
        <v>18</v>
      </c>
      <c r="E144" s="293"/>
      <c r="F144" s="293"/>
      <c r="G144" s="293"/>
      <c r="H144" s="293" t="s">
        <v>18</v>
      </c>
      <c r="I144" s="293"/>
      <c r="J144" s="293"/>
      <c r="K144" s="293"/>
    </row>
    <row r="145" spans="1:15" s="14" customFormat="1" ht="8.25" hidden="1" customHeight="1" x14ac:dyDescent="0.25">
      <c r="A145" s="453"/>
      <c r="B145" s="355">
        <v>602400</v>
      </c>
      <c r="C145" s="465" t="s">
        <v>7</v>
      </c>
      <c r="D145" s="449" t="s">
        <v>18</v>
      </c>
      <c r="E145" s="449"/>
      <c r="F145" s="449"/>
      <c r="G145" s="449"/>
      <c r="H145" s="449" t="s">
        <v>18</v>
      </c>
      <c r="I145" s="449"/>
      <c r="J145" s="449"/>
      <c r="K145" s="449"/>
    </row>
    <row r="146" spans="1:15" s="14" customFormat="1" ht="15.75" hidden="1" thickBot="1" x14ac:dyDescent="0.3">
      <c r="A146" s="453"/>
      <c r="B146" s="356"/>
      <c r="C146" s="466"/>
      <c r="D146" s="450"/>
      <c r="E146" s="450"/>
      <c r="F146" s="450"/>
      <c r="G146" s="450"/>
      <c r="H146" s="450"/>
      <c r="I146" s="450"/>
      <c r="J146" s="450"/>
      <c r="K146" s="450"/>
    </row>
    <row r="147" spans="1:15" s="14" customFormat="1" ht="15.75" hidden="1" thickBot="1" x14ac:dyDescent="0.3">
      <c r="A147" s="109"/>
      <c r="B147" s="124"/>
      <c r="C147" s="116" t="s">
        <v>108</v>
      </c>
      <c r="D147" s="294">
        <f>D141</f>
        <v>0</v>
      </c>
      <c r="E147" s="294" t="str">
        <f t="shared" ref="E147:K147" si="9">E141</f>
        <v>Х</v>
      </c>
      <c r="F147" s="294" t="str">
        <f t="shared" si="9"/>
        <v>Х</v>
      </c>
      <c r="G147" s="294">
        <f t="shared" si="9"/>
        <v>0</v>
      </c>
      <c r="H147" s="294">
        <f t="shared" si="9"/>
        <v>0</v>
      </c>
      <c r="I147" s="294" t="str">
        <f t="shared" si="9"/>
        <v>Х</v>
      </c>
      <c r="J147" s="294" t="str">
        <f t="shared" si="9"/>
        <v>Х</v>
      </c>
      <c r="K147" s="294">
        <f t="shared" si="9"/>
        <v>0</v>
      </c>
    </row>
    <row r="148" spans="1:15" s="14" customFormat="1" ht="14.25" customHeight="1" thickBot="1" x14ac:dyDescent="0.3">
      <c r="A148" s="109"/>
      <c r="B148" s="124"/>
      <c r="C148" s="115" t="s">
        <v>135</v>
      </c>
      <c r="D148" s="294">
        <f>D104</f>
        <v>10000</v>
      </c>
      <c r="E148" s="294" t="str">
        <f t="shared" ref="E148:K148" si="10">E104</f>
        <v>Х</v>
      </c>
      <c r="F148" s="294" t="str">
        <f t="shared" si="10"/>
        <v>Х</v>
      </c>
      <c r="G148" s="294">
        <f t="shared" si="10"/>
        <v>10000</v>
      </c>
      <c r="H148" s="294">
        <f t="shared" si="10"/>
        <v>10000</v>
      </c>
      <c r="I148" s="294" t="str">
        <f t="shared" si="10"/>
        <v>Х</v>
      </c>
      <c r="J148" s="294" t="str">
        <f t="shared" si="10"/>
        <v>Х</v>
      </c>
      <c r="K148" s="294">
        <f t="shared" si="10"/>
        <v>10000</v>
      </c>
    </row>
    <row r="149" spans="1:15" s="14" customFormat="1" ht="20.25" hidden="1" customHeight="1" x14ac:dyDescent="0.25">
      <c r="A149" s="109"/>
      <c r="B149" s="109"/>
      <c r="C149" s="109"/>
      <c r="D149" s="125"/>
      <c r="E149" s="125"/>
      <c r="F149" s="125"/>
      <c r="G149" s="125"/>
      <c r="H149" s="125"/>
      <c r="I149" s="125"/>
      <c r="J149" s="125"/>
      <c r="K149" s="125"/>
    </row>
    <row r="150" spans="1:15" s="14" customFormat="1" hidden="1" x14ac:dyDescent="0.25">
      <c r="A150" s="109"/>
      <c r="B150" s="109"/>
      <c r="C150" s="109"/>
      <c r="D150" s="125"/>
      <c r="E150" s="125"/>
      <c r="F150" s="125"/>
      <c r="G150" s="125"/>
      <c r="H150" s="125"/>
      <c r="I150" s="125"/>
      <c r="J150" s="125"/>
      <c r="K150" s="125"/>
    </row>
    <row r="151" spans="1:15" s="14" customFormat="1" x14ac:dyDescent="0.25"/>
    <row r="152" spans="1:15" s="14" customFormat="1" ht="18.75" x14ac:dyDescent="0.3">
      <c r="A152" s="128" t="s">
        <v>140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N152" s="64"/>
      <c r="O152" s="64"/>
    </row>
    <row r="153" spans="1:15" s="14" customFormat="1" ht="27.75" customHeight="1" thickBot="1" x14ac:dyDescent="0.35">
      <c r="A153" s="68" t="s">
        <v>141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O153" s="100" t="s">
        <v>130</v>
      </c>
    </row>
    <row r="154" spans="1:15" s="14" customFormat="1" ht="23.25" customHeight="1" thickBot="1" x14ac:dyDescent="0.3">
      <c r="A154" s="368"/>
      <c r="B154" s="355" t="s">
        <v>139</v>
      </c>
      <c r="C154" s="355" t="s">
        <v>11</v>
      </c>
      <c r="D154" s="338" t="s">
        <v>127</v>
      </c>
      <c r="E154" s="339"/>
      <c r="F154" s="339"/>
      <c r="G154" s="340"/>
      <c r="H154" s="338" t="s">
        <v>128</v>
      </c>
      <c r="I154" s="339"/>
      <c r="J154" s="339"/>
      <c r="K154" s="339"/>
      <c r="L154" s="468" t="s">
        <v>129</v>
      </c>
      <c r="M154" s="469"/>
      <c r="N154" s="469"/>
      <c r="O154" s="470"/>
    </row>
    <row r="155" spans="1:15" s="14" customFormat="1" x14ac:dyDescent="0.25">
      <c r="A155" s="368"/>
      <c r="B155" s="357"/>
      <c r="C155" s="357"/>
      <c r="D155" s="102" t="s">
        <v>12</v>
      </c>
      <c r="E155" s="355" t="s">
        <v>20</v>
      </c>
      <c r="F155" s="445" t="s">
        <v>14</v>
      </c>
      <c r="G155" s="102" t="s">
        <v>15</v>
      </c>
      <c r="H155" s="102" t="s">
        <v>12</v>
      </c>
      <c r="I155" s="355" t="s">
        <v>20</v>
      </c>
      <c r="J155" s="445" t="s">
        <v>14</v>
      </c>
      <c r="K155" s="102" t="s">
        <v>15</v>
      </c>
      <c r="L155" s="102" t="s">
        <v>12</v>
      </c>
      <c r="M155" s="357" t="s">
        <v>20</v>
      </c>
      <c r="N155" s="467" t="s">
        <v>14</v>
      </c>
      <c r="O155" s="102" t="s">
        <v>15</v>
      </c>
    </row>
    <row r="156" spans="1:15" s="14" customFormat="1" ht="15.75" thickBot="1" x14ac:dyDescent="0.3">
      <c r="A156" s="368"/>
      <c r="B156" s="356"/>
      <c r="C156" s="356"/>
      <c r="D156" s="103" t="s">
        <v>13</v>
      </c>
      <c r="E156" s="356"/>
      <c r="F156" s="446"/>
      <c r="G156" s="103" t="s">
        <v>21</v>
      </c>
      <c r="H156" s="103" t="s">
        <v>13</v>
      </c>
      <c r="I156" s="356"/>
      <c r="J156" s="446"/>
      <c r="K156" s="103" t="s">
        <v>22</v>
      </c>
      <c r="L156" s="103" t="s">
        <v>13</v>
      </c>
      <c r="M156" s="356"/>
      <c r="N156" s="446"/>
      <c r="O156" s="103" t="s">
        <v>23</v>
      </c>
    </row>
    <row r="157" spans="1:15" s="14" customFormat="1" ht="17.25" customHeight="1" thickBot="1" x14ac:dyDescent="0.3">
      <c r="A157" s="78"/>
      <c r="B157" s="127">
        <v>1</v>
      </c>
      <c r="C157" s="63">
        <v>2</v>
      </c>
      <c r="D157" s="63">
        <v>3</v>
      </c>
      <c r="E157" s="63">
        <v>4</v>
      </c>
      <c r="F157" s="63">
        <v>5</v>
      </c>
      <c r="G157" s="63">
        <v>6</v>
      </c>
      <c r="H157" s="63">
        <v>7</v>
      </c>
      <c r="I157" s="63">
        <v>8</v>
      </c>
      <c r="J157" s="63">
        <v>9</v>
      </c>
      <c r="K157" s="63">
        <v>10</v>
      </c>
      <c r="L157" s="63">
        <v>11</v>
      </c>
      <c r="M157" s="63">
        <v>12</v>
      </c>
      <c r="N157" s="63">
        <v>13</v>
      </c>
      <c r="O157" s="63">
        <v>14</v>
      </c>
    </row>
    <row r="158" spans="1:15" s="14" customFormat="1" ht="33.75" customHeight="1" thickBot="1" x14ac:dyDescent="0.3">
      <c r="A158" s="471"/>
      <c r="B158" s="79"/>
      <c r="C158" s="462" t="s">
        <v>131</v>
      </c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4"/>
    </row>
    <row r="159" spans="1:15" s="14" customFormat="1" ht="24.75" thickBot="1" x14ac:dyDescent="0.3">
      <c r="A159" s="471"/>
      <c r="B159" s="127">
        <v>2730</v>
      </c>
      <c r="C159" s="63" t="s">
        <v>75</v>
      </c>
      <c r="D159" s="293">
        <v>12000</v>
      </c>
      <c r="E159" s="293"/>
      <c r="F159" s="293"/>
      <c r="G159" s="293">
        <f>D159+E159</f>
        <v>12000</v>
      </c>
      <c r="H159" s="293">
        <v>1450</v>
      </c>
      <c r="I159" s="293"/>
      <c r="J159" s="293"/>
      <c r="K159" s="293">
        <f>H159+I159</f>
        <v>1450</v>
      </c>
      <c r="L159" s="302">
        <v>9000</v>
      </c>
      <c r="M159" s="293"/>
      <c r="N159" s="293"/>
      <c r="O159" s="293">
        <f>L159+M159</f>
        <v>9000</v>
      </c>
    </row>
    <row r="160" spans="1:15" s="14" customFormat="1" ht="23.25" hidden="1" customHeight="1" thickBot="1" x14ac:dyDescent="0.3">
      <c r="A160" s="471"/>
      <c r="B160" s="79"/>
      <c r="C160" s="129" t="s">
        <v>65</v>
      </c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</row>
    <row r="161" spans="1:15" s="14" customFormat="1" ht="36.75" hidden="1" thickBot="1" x14ac:dyDescent="0.3">
      <c r="A161" s="471"/>
      <c r="B161" s="127">
        <v>2240</v>
      </c>
      <c r="C161" s="63" t="s">
        <v>74</v>
      </c>
      <c r="D161" s="293"/>
      <c r="E161" s="293"/>
      <c r="F161" s="293"/>
      <c r="G161" s="293">
        <f>D161+E161</f>
        <v>0</v>
      </c>
      <c r="H161" s="293"/>
      <c r="I161" s="293"/>
      <c r="J161" s="293"/>
      <c r="K161" s="293">
        <f>H161+I161</f>
        <v>0</v>
      </c>
      <c r="L161" s="293"/>
      <c r="M161" s="293"/>
      <c r="N161" s="293"/>
      <c r="O161" s="293">
        <f>L161+M161</f>
        <v>0</v>
      </c>
    </row>
    <row r="162" spans="1:15" s="14" customFormat="1" ht="24.75" hidden="1" thickBot="1" x14ac:dyDescent="0.3">
      <c r="A162" s="471"/>
      <c r="B162" s="127">
        <v>2730</v>
      </c>
      <c r="C162" s="63" t="s">
        <v>75</v>
      </c>
      <c r="D162" s="294"/>
      <c r="E162" s="294"/>
      <c r="F162" s="294"/>
      <c r="G162" s="293">
        <f>D162+E162</f>
        <v>0</v>
      </c>
      <c r="H162" s="294"/>
      <c r="I162" s="294"/>
      <c r="J162" s="294"/>
      <c r="K162" s="293">
        <f>H162+I162</f>
        <v>0</v>
      </c>
      <c r="L162" s="294"/>
      <c r="M162" s="294"/>
      <c r="N162" s="294"/>
      <c r="O162" s="293">
        <f>L162+M162</f>
        <v>0</v>
      </c>
    </row>
    <row r="163" spans="1:15" s="14" customFormat="1" ht="51" hidden="1" customHeight="1" thickBot="1" x14ac:dyDescent="0.3">
      <c r="A163" s="471"/>
      <c r="B163" s="127"/>
      <c r="C163" s="115" t="s">
        <v>76</v>
      </c>
      <c r="D163" s="294">
        <f>D160+D161</f>
        <v>0</v>
      </c>
      <c r="E163" s="294">
        <f t="shared" ref="E163:F163" si="11">E160+E161</f>
        <v>0</v>
      </c>
      <c r="F163" s="294">
        <f t="shared" si="11"/>
        <v>0</v>
      </c>
      <c r="G163" s="294">
        <f>G161+G162</f>
        <v>0</v>
      </c>
      <c r="H163" s="294">
        <f>H160+H161</f>
        <v>0</v>
      </c>
      <c r="I163" s="294">
        <f t="shared" ref="I163:J163" si="12">I160+I161</f>
        <v>0</v>
      </c>
      <c r="J163" s="294">
        <f t="shared" si="12"/>
        <v>0</v>
      </c>
      <c r="K163" s="294">
        <f>K161+K162</f>
        <v>0</v>
      </c>
      <c r="L163" s="294">
        <f>L161+L162</f>
        <v>0</v>
      </c>
      <c r="M163" s="294">
        <f t="shared" ref="M163:N163" si="13">M160+M161</f>
        <v>0</v>
      </c>
      <c r="N163" s="294">
        <f t="shared" si="13"/>
        <v>0</v>
      </c>
      <c r="O163" s="294">
        <f>O161+O162</f>
        <v>0</v>
      </c>
    </row>
    <row r="164" spans="1:15" s="14" customFormat="1" ht="23.25" hidden="1" customHeight="1" thickBot="1" x14ac:dyDescent="0.3">
      <c r="A164" s="471"/>
      <c r="B164" s="79"/>
      <c r="C164" s="129" t="s">
        <v>67</v>
      </c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</row>
    <row r="165" spans="1:15" s="14" customFormat="1" ht="36.75" hidden="1" thickBot="1" x14ac:dyDescent="0.3">
      <c r="A165" s="471"/>
      <c r="B165" s="127">
        <v>2240</v>
      </c>
      <c r="C165" s="63" t="s">
        <v>74</v>
      </c>
      <c r="D165" s="293"/>
      <c r="E165" s="293"/>
      <c r="F165" s="293"/>
      <c r="G165" s="293">
        <f>D165+E165</f>
        <v>0</v>
      </c>
      <c r="H165" s="293"/>
      <c r="I165" s="293"/>
      <c r="J165" s="293"/>
      <c r="K165" s="293">
        <f>H165+I165</f>
        <v>0</v>
      </c>
      <c r="L165" s="293"/>
      <c r="M165" s="293"/>
      <c r="N165" s="293"/>
      <c r="O165" s="293">
        <f>L165+M165</f>
        <v>0</v>
      </c>
    </row>
    <row r="166" spans="1:15" s="14" customFormat="1" ht="24.75" hidden="1" thickBot="1" x14ac:dyDescent="0.3">
      <c r="A166" s="471"/>
      <c r="B166" s="127">
        <v>2730</v>
      </c>
      <c r="C166" s="63" t="s">
        <v>75</v>
      </c>
      <c r="D166" s="294"/>
      <c r="E166" s="294"/>
      <c r="F166" s="294"/>
      <c r="G166" s="293">
        <f>D166+E166</f>
        <v>0</v>
      </c>
      <c r="H166" s="294"/>
      <c r="I166" s="294"/>
      <c r="J166" s="294"/>
      <c r="K166" s="293">
        <f>H166+I166</f>
        <v>0</v>
      </c>
      <c r="L166" s="294"/>
      <c r="M166" s="294"/>
      <c r="N166" s="294"/>
      <c r="O166" s="293">
        <f>L166+M166</f>
        <v>0</v>
      </c>
    </row>
    <row r="167" spans="1:15" s="14" customFormat="1" ht="60.75" hidden="1" customHeight="1" thickBot="1" x14ac:dyDescent="0.3">
      <c r="A167" s="471"/>
      <c r="B167" s="127"/>
      <c r="C167" s="115" t="s">
        <v>76</v>
      </c>
      <c r="D167" s="294">
        <f>D164+D165</f>
        <v>0</v>
      </c>
      <c r="E167" s="294">
        <f t="shared" ref="E167:F167" si="14">E164+E165</f>
        <v>0</v>
      </c>
      <c r="F167" s="294">
        <f t="shared" si="14"/>
        <v>0</v>
      </c>
      <c r="G167" s="294">
        <f>G165+G166</f>
        <v>0</v>
      </c>
      <c r="H167" s="294">
        <f>H164+H165</f>
        <v>0</v>
      </c>
      <c r="I167" s="294">
        <f t="shared" ref="I167:J167" si="15">I164+I165</f>
        <v>0</v>
      </c>
      <c r="J167" s="294">
        <f t="shared" si="15"/>
        <v>0</v>
      </c>
      <c r="K167" s="294">
        <f>K165+K166</f>
        <v>0</v>
      </c>
      <c r="L167" s="294">
        <f>L165+L166</f>
        <v>0</v>
      </c>
      <c r="M167" s="294">
        <f t="shared" ref="M167:N167" si="16">M164+M165</f>
        <v>0</v>
      </c>
      <c r="N167" s="294">
        <f t="shared" si="16"/>
        <v>0</v>
      </c>
      <c r="O167" s="294">
        <f>O165+O166</f>
        <v>0</v>
      </c>
    </row>
    <row r="168" spans="1:15" s="14" customFormat="1" ht="23.25" hidden="1" customHeight="1" thickBot="1" x14ac:dyDescent="0.3">
      <c r="A168" s="471"/>
      <c r="B168" s="79"/>
      <c r="C168" s="129" t="s">
        <v>69</v>
      </c>
      <c r="D168" s="293"/>
      <c r="E168" s="293"/>
      <c r="F168" s="293"/>
      <c r="G168" s="293"/>
      <c r="H168" s="293"/>
      <c r="I168" s="293"/>
      <c r="J168" s="293"/>
      <c r="K168" s="293"/>
      <c r="L168" s="293"/>
      <c r="M168" s="293"/>
      <c r="N168" s="293"/>
      <c r="O168" s="293"/>
    </row>
    <row r="169" spans="1:15" s="14" customFormat="1" ht="36.75" hidden="1" thickBot="1" x14ac:dyDescent="0.3">
      <c r="A169" s="471"/>
      <c r="B169" s="127">
        <v>2240</v>
      </c>
      <c r="C169" s="63" t="s">
        <v>74</v>
      </c>
      <c r="D169" s="293"/>
      <c r="E169" s="293"/>
      <c r="F169" s="293"/>
      <c r="G169" s="293">
        <f>D169+E169</f>
        <v>0</v>
      </c>
      <c r="H169" s="293"/>
      <c r="I169" s="293"/>
      <c r="J169" s="293"/>
      <c r="K169" s="293">
        <f>H169+I169</f>
        <v>0</v>
      </c>
      <c r="L169" s="293"/>
      <c r="M169" s="293"/>
      <c r="N169" s="293"/>
      <c r="O169" s="293">
        <f>L169+M169</f>
        <v>0</v>
      </c>
    </row>
    <row r="170" spans="1:15" s="14" customFormat="1" ht="24.75" hidden="1" thickBot="1" x14ac:dyDescent="0.3">
      <c r="A170" s="471"/>
      <c r="B170" s="127">
        <v>2730</v>
      </c>
      <c r="C170" s="63" t="s">
        <v>75</v>
      </c>
      <c r="D170" s="294"/>
      <c r="E170" s="294"/>
      <c r="F170" s="294"/>
      <c r="G170" s="293">
        <f>D170+E170</f>
        <v>0</v>
      </c>
      <c r="H170" s="294"/>
      <c r="I170" s="294"/>
      <c r="J170" s="294"/>
      <c r="K170" s="293">
        <f>H170+I170</f>
        <v>0</v>
      </c>
      <c r="L170" s="294"/>
      <c r="M170" s="294"/>
      <c r="N170" s="294"/>
      <c r="O170" s="293">
        <f>L170+M170</f>
        <v>0</v>
      </c>
    </row>
    <row r="171" spans="1:15" s="14" customFormat="1" ht="63" hidden="1" customHeight="1" thickBot="1" x14ac:dyDescent="0.3">
      <c r="A171" s="471"/>
      <c r="B171" s="127"/>
      <c r="C171" s="115" t="s">
        <v>76</v>
      </c>
      <c r="D171" s="294">
        <f>D168+D169</f>
        <v>0</v>
      </c>
      <c r="E171" s="294">
        <f t="shared" ref="E171:F171" si="17">E168+E169</f>
        <v>0</v>
      </c>
      <c r="F171" s="294">
        <f t="shared" si="17"/>
        <v>0</v>
      </c>
      <c r="G171" s="294">
        <f>G169+G170</f>
        <v>0</v>
      </c>
      <c r="H171" s="294">
        <f>H168+H169</f>
        <v>0</v>
      </c>
      <c r="I171" s="294">
        <f t="shared" ref="I171:J171" si="18">I168+I169</f>
        <v>0</v>
      </c>
      <c r="J171" s="294">
        <f t="shared" si="18"/>
        <v>0</v>
      </c>
      <c r="K171" s="294">
        <f>K169+K170</f>
        <v>0</v>
      </c>
      <c r="L171" s="294">
        <f>L169+L170</f>
        <v>0</v>
      </c>
      <c r="M171" s="294">
        <f t="shared" ref="M171:N171" si="19">M168+M169</f>
        <v>0</v>
      </c>
      <c r="N171" s="294">
        <f t="shared" si="19"/>
        <v>0</v>
      </c>
      <c r="O171" s="294">
        <f>O169+O170</f>
        <v>0</v>
      </c>
    </row>
    <row r="172" spans="1:15" s="14" customFormat="1" ht="23.25" hidden="1" customHeight="1" thickBot="1" x14ac:dyDescent="0.3">
      <c r="A172" s="471"/>
      <c r="B172" s="79"/>
      <c r="C172" s="129" t="s">
        <v>71</v>
      </c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</row>
    <row r="173" spans="1:15" s="14" customFormat="1" ht="36.75" hidden="1" thickBot="1" x14ac:dyDescent="0.3">
      <c r="A173" s="471"/>
      <c r="B173" s="127">
        <v>2240</v>
      </c>
      <c r="C173" s="63" t="s">
        <v>74</v>
      </c>
      <c r="D173" s="293"/>
      <c r="E173" s="293"/>
      <c r="F173" s="293"/>
      <c r="G173" s="293">
        <f>D173+E173</f>
        <v>0</v>
      </c>
      <c r="H173" s="293"/>
      <c r="I173" s="293"/>
      <c r="J173" s="293"/>
      <c r="K173" s="293">
        <f>H173+I173</f>
        <v>0</v>
      </c>
      <c r="L173" s="293"/>
      <c r="M173" s="293"/>
      <c r="N173" s="293"/>
      <c r="O173" s="293">
        <f>L173+M173</f>
        <v>0</v>
      </c>
    </row>
    <row r="174" spans="1:15" s="14" customFormat="1" ht="24.75" hidden="1" thickBot="1" x14ac:dyDescent="0.3">
      <c r="A174" s="471"/>
      <c r="B174" s="127">
        <v>2730</v>
      </c>
      <c r="C174" s="63" t="s">
        <v>75</v>
      </c>
      <c r="D174" s="294"/>
      <c r="E174" s="294"/>
      <c r="F174" s="294"/>
      <c r="G174" s="293">
        <f>D174+E174</f>
        <v>0</v>
      </c>
      <c r="H174" s="294"/>
      <c r="I174" s="294"/>
      <c r="J174" s="294"/>
      <c r="K174" s="293">
        <f>H174+I174</f>
        <v>0</v>
      </c>
      <c r="L174" s="294"/>
      <c r="M174" s="294"/>
      <c r="N174" s="294"/>
      <c r="O174" s="293">
        <f>L174+M174</f>
        <v>0</v>
      </c>
    </row>
    <row r="175" spans="1:15" s="14" customFormat="1" ht="15.75" hidden="1" thickBot="1" x14ac:dyDescent="0.3">
      <c r="A175" s="471"/>
      <c r="B175" s="127"/>
      <c r="C175" s="115" t="s">
        <v>76</v>
      </c>
      <c r="D175" s="294">
        <f>D172+D173</f>
        <v>0</v>
      </c>
      <c r="E175" s="294">
        <f t="shared" ref="E175:F175" si="20">E172+E173</f>
        <v>0</v>
      </c>
      <c r="F175" s="294">
        <f t="shared" si="20"/>
        <v>0</v>
      </c>
      <c r="G175" s="294">
        <f>G173+G174</f>
        <v>0</v>
      </c>
      <c r="H175" s="294">
        <f>H172+H173</f>
        <v>0</v>
      </c>
      <c r="I175" s="294">
        <f t="shared" ref="I175:J175" si="21">I172+I173</f>
        <v>0</v>
      </c>
      <c r="J175" s="294">
        <f t="shared" si="21"/>
        <v>0</v>
      </c>
      <c r="K175" s="294">
        <f>K173+K174</f>
        <v>0</v>
      </c>
      <c r="L175" s="294">
        <f>L173+L174</f>
        <v>0</v>
      </c>
      <c r="M175" s="294">
        <f t="shared" ref="M175:N175" si="22">M172+M173</f>
        <v>0</v>
      </c>
      <c r="N175" s="294">
        <f t="shared" si="22"/>
        <v>0</v>
      </c>
      <c r="O175" s="294">
        <f>O173+O174</f>
        <v>0</v>
      </c>
    </row>
    <row r="176" spans="1:15" s="14" customFormat="1" ht="84.75" hidden="1" thickBot="1" x14ac:dyDescent="0.3">
      <c r="A176" s="471"/>
      <c r="B176" s="79"/>
      <c r="C176" s="129" t="s">
        <v>73</v>
      </c>
      <c r="D176" s="293"/>
      <c r="E176" s="293"/>
      <c r="F176" s="293"/>
      <c r="G176" s="293"/>
      <c r="H176" s="293"/>
      <c r="I176" s="293"/>
      <c r="J176" s="293"/>
      <c r="K176" s="293"/>
      <c r="L176" s="293"/>
      <c r="M176" s="293"/>
      <c r="N176" s="293"/>
      <c r="O176" s="293"/>
    </row>
    <row r="177" spans="1:15" s="14" customFormat="1" ht="36.75" hidden="1" thickBot="1" x14ac:dyDescent="0.3">
      <c r="A177" s="471"/>
      <c r="B177" s="127">
        <v>2240</v>
      </c>
      <c r="C177" s="63" t="s">
        <v>74</v>
      </c>
      <c r="D177" s="293"/>
      <c r="E177" s="293"/>
      <c r="F177" s="293"/>
      <c r="G177" s="293">
        <f>D177+E177</f>
        <v>0</v>
      </c>
      <c r="H177" s="293"/>
      <c r="I177" s="293"/>
      <c r="J177" s="293"/>
      <c r="K177" s="293">
        <f>H177+I177</f>
        <v>0</v>
      </c>
      <c r="L177" s="293"/>
      <c r="M177" s="293"/>
      <c r="N177" s="293"/>
      <c r="O177" s="293">
        <f>L177+M177</f>
        <v>0</v>
      </c>
    </row>
    <row r="178" spans="1:15" s="14" customFormat="1" ht="15.75" hidden="1" customHeight="1" thickBot="1" x14ac:dyDescent="0.3">
      <c r="A178" s="471"/>
      <c r="B178" s="127">
        <v>2730</v>
      </c>
      <c r="C178" s="63" t="s">
        <v>75</v>
      </c>
      <c r="D178" s="294"/>
      <c r="E178" s="294"/>
      <c r="F178" s="294"/>
      <c r="G178" s="293">
        <f>D178+E178</f>
        <v>0</v>
      </c>
      <c r="H178" s="294"/>
      <c r="I178" s="294"/>
      <c r="J178" s="294"/>
      <c r="K178" s="293">
        <f>H178+I178</f>
        <v>0</v>
      </c>
      <c r="L178" s="294"/>
      <c r="M178" s="294"/>
      <c r="N178" s="294"/>
      <c r="O178" s="293">
        <f>L178+M178</f>
        <v>0</v>
      </c>
    </row>
    <row r="179" spans="1:15" s="14" customFormat="1" ht="15.75" hidden="1" thickBot="1" x14ac:dyDescent="0.3">
      <c r="A179" s="471"/>
      <c r="B179" s="127"/>
      <c r="C179" s="115" t="s">
        <v>76</v>
      </c>
      <c r="D179" s="294">
        <f>D176+D177</f>
        <v>0</v>
      </c>
      <c r="E179" s="294">
        <f t="shared" ref="E179:F179" si="23">E176+E177</f>
        <v>0</v>
      </c>
      <c r="F179" s="294">
        <f t="shared" si="23"/>
        <v>0</v>
      </c>
      <c r="G179" s="294">
        <f>G177+G178</f>
        <v>0</v>
      </c>
      <c r="H179" s="294">
        <f>H176+H177</f>
        <v>0</v>
      </c>
      <c r="I179" s="294">
        <f t="shared" ref="I179:J179" si="24">I176+I177</f>
        <v>0</v>
      </c>
      <c r="J179" s="294">
        <f t="shared" si="24"/>
        <v>0</v>
      </c>
      <c r="K179" s="294">
        <f>K177+K178</f>
        <v>0</v>
      </c>
      <c r="L179" s="294">
        <f>L177+L178</f>
        <v>0</v>
      </c>
      <c r="M179" s="294">
        <f t="shared" ref="M179:N179" si="25">M176+M177</f>
        <v>0</v>
      </c>
      <c r="N179" s="294">
        <f t="shared" si="25"/>
        <v>0</v>
      </c>
      <c r="O179" s="294">
        <f>O177+O178</f>
        <v>0</v>
      </c>
    </row>
    <row r="180" spans="1:15" s="14" customFormat="1" ht="15.75" thickBot="1" x14ac:dyDescent="0.3">
      <c r="A180" s="111"/>
      <c r="B180" s="127"/>
      <c r="C180" s="115" t="s">
        <v>135</v>
      </c>
      <c r="D180" s="294">
        <v>0</v>
      </c>
      <c r="E180" s="294">
        <v>0</v>
      </c>
      <c r="F180" s="294">
        <v>0</v>
      </c>
      <c r="G180" s="294">
        <v>0</v>
      </c>
      <c r="H180" s="294">
        <f>H159</f>
        <v>1450</v>
      </c>
      <c r="I180" s="294">
        <f t="shared" ref="I180:O180" si="26">I159</f>
        <v>0</v>
      </c>
      <c r="J180" s="294">
        <f t="shared" si="26"/>
        <v>0</v>
      </c>
      <c r="K180" s="294">
        <f t="shared" si="26"/>
        <v>1450</v>
      </c>
      <c r="L180" s="294">
        <f t="shared" si="26"/>
        <v>9000</v>
      </c>
      <c r="M180" s="294">
        <f t="shared" si="26"/>
        <v>0</v>
      </c>
      <c r="N180" s="294">
        <f t="shared" si="26"/>
        <v>0</v>
      </c>
      <c r="O180" s="294">
        <f t="shared" si="26"/>
        <v>9000</v>
      </c>
    </row>
    <row r="181" spans="1:15" s="14" customFormat="1" x14ac:dyDescent="0.25"/>
    <row r="182" spans="1:15" s="14" customFormat="1" ht="20.25" customHeight="1" thickBot="1" x14ac:dyDescent="0.35">
      <c r="A182" s="477" t="s">
        <v>142</v>
      </c>
      <c r="B182" s="477"/>
      <c r="C182" s="478"/>
      <c r="D182" s="478"/>
      <c r="E182" s="478"/>
      <c r="F182" s="478"/>
      <c r="G182" s="478"/>
      <c r="H182" s="478"/>
      <c r="I182" s="478"/>
      <c r="J182" s="478"/>
      <c r="K182" s="478"/>
      <c r="L182" s="478"/>
      <c r="M182" s="478"/>
      <c r="N182" s="478"/>
      <c r="O182" s="478"/>
    </row>
    <row r="183" spans="1:15" s="14" customFormat="1" ht="15.75" thickBot="1" x14ac:dyDescent="0.3">
      <c r="A183" s="368"/>
      <c r="B183" s="447" t="s">
        <v>143</v>
      </c>
      <c r="C183" s="346" t="s">
        <v>11</v>
      </c>
      <c r="D183" s="338" t="s">
        <v>127</v>
      </c>
      <c r="E183" s="339"/>
      <c r="F183" s="339"/>
      <c r="G183" s="340"/>
      <c r="H183" s="338" t="s">
        <v>128</v>
      </c>
      <c r="I183" s="339"/>
      <c r="J183" s="339"/>
      <c r="K183" s="340"/>
      <c r="L183" s="338" t="s">
        <v>129</v>
      </c>
      <c r="M183" s="339"/>
      <c r="N183" s="339"/>
      <c r="O183" s="340"/>
    </row>
    <row r="184" spans="1:15" s="14" customFormat="1" x14ac:dyDescent="0.25">
      <c r="A184" s="368"/>
      <c r="B184" s="448"/>
      <c r="C184" s="452"/>
      <c r="D184" s="102" t="s">
        <v>12</v>
      </c>
      <c r="E184" s="355" t="s">
        <v>20</v>
      </c>
      <c r="F184" s="445" t="s">
        <v>14</v>
      </c>
      <c r="G184" s="102" t="s">
        <v>15</v>
      </c>
      <c r="H184" s="102" t="s">
        <v>12</v>
      </c>
      <c r="I184" s="355" t="s">
        <v>20</v>
      </c>
      <c r="J184" s="445" t="s">
        <v>14</v>
      </c>
      <c r="K184" s="102" t="s">
        <v>15</v>
      </c>
      <c r="L184" s="102" t="s">
        <v>12</v>
      </c>
      <c r="M184" s="355" t="s">
        <v>20</v>
      </c>
      <c r="N184" s="445" t="s">
        <v>14</v>
      </c>
      <c r="O184" s="102" t="s">
        <v>15</v>
      </c>
    </row>
    <row r="185" spans="1:15" s="14" customFormat="1" ht="15.75" thickBot="1" x14ac:dyDescent="0.3">
      <c r="A185" s="368"/>
      <c r="B185" s="448"/>
      <c r="C185" s="403"/>
      <c r="D185" s="103" t="s">
        <v>13</v>
      </c>
      <c r="E185" s="356"/>
      <c r="F185" s="446"/>
      <c r="G185" s="103" t="s">
        <v>21</v>
      </c>
      <c r="H185" s="103" t="s">
        <v>13</v>
      </c>
      <c r="I185" s="356"/>
      <c r="J185" s="446"/>
      <c r="K185" s="103" t="s">
        <v>22</v>
      </c>
      <c r="L185" s="103" t="s">
        <v>13</v>
      </c>
      <c r="M185" s="356"/>
      <c r="N185" s="446"/>
      <c r="O185" s="103" t="s">
        <v>23</v>
      </c>
    </row>
    <row r="186" spans="1:15" s="14" customFormat="1" ht="15.75" thickBot="1" x14ac:dyDescent="0.3">
      <c r="A186" s="78"/>
      <c r="B186" s="104">
        <v>1</v>
      </c>
      <c r="C186" s="63">
        <v>2</v>
      </c>
      <c r="D186" s="63">
        <v>3</v>
      </c>
      <c r="E186" s="63">
        <v>4</v>
      </c>
      <c r="F186" s="63">
        <v>5</v>
      </c>
      <c r="G186" s="63">
        <v>6</v>
      </c>
      <c r="H186" s="63">
        <v>7</v>
      </c>
      <c r="I186" s="63">
        <v>8</v>
      </c>
      <c r="J186" s="63">
        <v>9</v>
      </c>
      <c r="K186" s="63">
        <v>10</v>
      </c>
      <c r="L186" s="63">
        <v>11</v>
      </c>
      <c r="M186" s="63">
        <v>12</v>
      </c>
      <c r="N186" s="63">
        <v>13</v>
      </c>
      <c r="O186" s="63">
        <v>14</v>
      </c>
    </row>
    <row r="187" spans="1:15" s="14" customFormat="1" ht="15.75" thickBot="1" x14ac:dyDescent="0.3">
      <c r="A187" s="109"/>
      <c r="B187" s="106"/>
      <c r="C187" s="110"/>
      <c r="D187" s="110"/>
      <c r="E187" s="110"/>
      <c r="F187" s="110"/>
      <c r="G187" s="110"/>
      <c r="H187" s="110"/>
      <c r="I187" s="110"/>
      <c r="J187" s="110"/>
      <c r="K187" s="110"/>
      <c r="L187" s="63"/>
      <c r="M187" s="110"/>
      <c r="N187" s="110"/>
      <c r="O187" s="110"/>
    </row>
    <row r="188" spans="1:15" s="14" customFormat="1" ht="15.75" thickBot="1" x14ac:dyDescent="0.3">
      <c r="A188" s="109"/>
      <c r="B188" s="113"/>
      <c r="C188" s="112"/>
      <c r="D188" s="115"/>
      <c r="E188" s="115"/>
      <c r="F188" s="115"/>
      <c r="G188" s="115"/>
      <c r="H188" s="115"/>
      <c r="I188" s="115"/>
      <c r="J188" s="115"/>
      <c r="K188" s="115"/>
      <c r="L188" s="63"/>
      <c r="M188" s="115"/>
      <c r="N188" s="115"/>
      <c r="O188" s="115"/>
    </row>
    <row r="189" spans="1:15" s="14" customFormat="1" ht="15" customHeight="1" thickBot="1" x14ac:dyDescent="0.3">
      <c r="A189" s="111"/>
      <c r="B189" s="130"/>
      <c r="C189" s="115" t="s">
        <v>135</v>
      </c>
      <c r="D189" s="115"/>
      <c r="E189" s="115"/>
      <c r="F189" s="115"/>
      <c r="G189" s="115"/>
      <c r="H189" s="115"/>
      <c r="I189" s="115"/>
      <c r="J189" s="115"/>
      <c r="K189" s="115"/>
      <c r="L189" s="63"/>
      <c r="M189" s="115"/>
      <c r="N189" s="115"/>
      <c r="O189" s="115"/>
    </row>
    <row r="190" spans="1:15" s="14" customFormat="1" ht="20.25" customHeight="1" x14ac:dyDescent="0.25"/>
    <row r="191" spans="1:15" s="14" customFormat="1" ht="18.75" x14ac:dyDescent="0.3">
      <c r="A191" s="391" t="s">
        <v>144</v>
      </c>
      <c r="B191" s="391"/>
      <c r="C191" s="391"/>
      <c r="D191" s="391"/>
      <c r="E191" s="391"/>
      <c r="F191" s="391"/>
      <c r="G191" s="391"/>
      <c r="H191" s="391"/>
      <c r="I191" s="391"/>
      <c r="J191" s="391"/>
      <c r="K191" s="391"/>
      <c r="L191" s="391"/>
      <c r="M191" s="391"/>
      <c r="N191" s="391"/>
    </row>
    <row r="192" spans="1:15" s="14" customFormat="1" ht="16.5" customHeight="1" thickBot="1" x14ac:dyDescent="0.3">
      <c r="K192" s="100" t="s">
        <v>130</v>
      </c>
    </row>
    <row r="193" spans="1:14" s="14" customFormat="1" ht="15.75" customHeight="1" thickBot="1" x14ac:dyDescent="0.3">
      <c r="A193" s="368"/>
      <c r="B193" s="355" t="s">
        <v>139</v>
      </c>
      <c r="C193" s="355" t="s">
        <v>11</v>
      </c>
      <c r="D193" s="338" t="s">
        <v>52</v>
      </c>
      <c r="E193" s="339"/>
      <c r="F193" s="339"/>
      <c r="G193" s="340"/>
      <c r="H193" s="338" t="s">
        <v>136</v>
      </c>
      <c r="I193" s="339"/>
      <c r="J193" s="339"/>
      <c r="K193" s="340"/>
      <c r="L193" s="131"/>
      <c r="M193" s="131"/>
      <c r="N193" s="131"/>
    </row>
    <row r="194" spans="1:14" s="14" customFormat="1" ht="41.25" customHeight="1" thickBot="1" x14ac:dyDescent="0.3">
      <c r="A194" s="368"/>
      <c r="B194" s="357"/>
      <c r="C194" s="357"/>
      <c r="D194" s="102" t="s">
        <v>12</v>
      </c>
      <c r="E194" s="355" t="s">
        <v>20</v>
      </c>
      <c r="F194" s="445" t="s">
        <v>14</v>
      </c>
      <c r="G194" s="102" t="s">
        <v>137</v>
      </c>
      <c r="H194" s="102" t="s">
        <v>12</v>
      </c>
      <c r="I194" s="355" t="s">
        <v>20</v>
      </c>
      <c r="J194" s="445" t="s">
        <v>14</v>
      </c>
      <c r="K194" s="102" t="s">
        <v>138</v>
      </c>
      <c r="L194" s="131"/>
      <c r="M194" s="131"/>
      <c r="N194" s="131"/>
    </row>
    <row r="195" spans="1:14" s="14" customFormat="1" ht="33.75" hidden="1" customHeight="1" thickBot="1" x14ac:dyDescent="0.3">
      <c r="A195" s="368"/>
      <c r="B195" s="356"/>
      <c r="C195" s="356"/>
      <c r="D195" s="103" t="s">
        <v>13</v>
      </c>
      <c r="E195" s="356"/>
      <c r="F195" s="446"/>
      <c r="G195" s="103" t="s">
        <v>16</v>
      </c>
      <c r="H195" s="103" t="s">
        <v>13</v>
      </c>
      <c r="I195" s="356"/>
      <c r="J195" s="446"/>
      <c r="K195" s="103" t="s">
        <v>17</v>
      </c>
      <c r="L195" s="131"/>
      <c r="M195" s="131"/>
      <c r="N195" s="131"/>
    </row>
    <row r="196" spans="1:14" s="14" customFormat="1" ht="11.25" customHeight="1" thickBot="1" x14ac:dyDescent="0.3">
      <c r="A196" s="78"/>
      <c r="B196" s="120">
        <v>1</v>
      </c>
      <c r="C196" s="121">
        <v>2</v>
      </c>
      <c r="D196" s="121">
        <v>3</v>
      </c>
      <c r="E196" s="121">
        <v>4</v>
      </c>
      <c r="F196" s="121">
        <v>5</v>
      </c>
      <c r="G196" s="121">
        <v>6</v>
      </c>
      <c r="H196" s="121">
        <v>7</v>
      </c>
      <c r="I196" s="121">
        <v>8</v>
      </c>
      <c r="J196" s="121">
        <v>9</v>
      </c>
      <c r="K196" s="121">
        <v>10</v>
      </c>
      <c r="L196" s="131"/>
      <c r="M196" s="131"/>
      <c r="N196" s="131"/>
    </row>
    <row r="197" spans="1:14" s="14" customFormat="1" ht="23.25" customHeight="1" thickBot="1" x14ac:dyDescent="0.3">
      <c r="A197" s="471"/>
      <c r="B197" s="79"/>
      <c r="C197" s="462" t="s">
        <v>197</v>
      </c>
      <c r="D197" s="463"/>
      <c r="E197" s="463"/>
      <c r="F197" s="463"/>
      <c r="G197" s="463"/>
      <c r="H197" s="463"/>
      <c r="I197" s="463"/>
      <c r="J197" s="463"/>
      <c r="K197" s="464"/>
      <c r="L197" s="131"/>
      <c r="M197" s="131"/>
      <c r="N197" s="131"/>
    </row>
    <row r="198" spans="1:14" s="14" customFormat="1" ht="26.25" customHeight="1" thickBot="1" x14ac:dyDescent="0.3">
      <c r="A198" s="471"/>
      <c r="B198" s="127">
        <v>2730</v>
      </c>
      <c r="C198" s="63" t="s">
        <v>75</v>
      </c>
      <c r="D198" s="302">
        <v>10000</v>
      </c>
      <c r="E198" s="306"/>
      <c r="F198" s="306"/>
      <c r="G198" s="302">
        <f>D198+E198</f>
        <v>10000</v>
      </c>
      <c r="H198" s="302">
        <v>10000</v>
      </c>
      <c r="I198" s="294"/>
      <c r="J198" s="294"/>
      <c r="K198" s="293">
        <f>H198+I198</f>
        <v>10000</v>
      </c>
      <c r="L198" s="131"/>
      <c r="M198" s="131"/>
      <c r="N198" s="131"/>
    </row>
    <row r="199" spans="1:14" s="14" customFormat="1" ht="18" customHeight="1" thickBot="1" x14ac:dyDescent="0.3">
      <c r="A199" s="471"/>
      <c r="B199" s="127"/>
      <c r="C199" s="115" t="s">
        <v>135</v>
      </c>
      <c r="D199" s="294">
        <f>D198</f>
        <v>10000</v>
      </c>
      <c r="E199" s="294">
        <f t="shared" ref="E199:K199" si="27">E198</f>
        <v>0</v>
      </c>
      <c r="F199" s="294">
        <f t="shared" si="27"/>
        <v>0</v>
      </c>
      <c r="G199" s="294">
        <f t="shared" si="27"/>
        <v>10000</v>
      </c>
      <c r="H199" s="294">
        <f t="shared" si="27"/>
        <v>10000</v>
      </c>
      <c r="I199" s="294">
        <f t="shared" si="27"/>
        <v>0</v>
      </c>
      <c r="J199" s="294">
        <f t="shared" si="27"/>
        <v>0</v>
      </c>
      <c r="K199" s="294">
        <f t="shared" si="27"/>
        <v>10000</v>
      </c>
      <c r="L199" s="131"/>
      <c r="M199" s="131"/>
      <c r="N199" s="131"/>
    </row>
    <row r="200" spans="1:14" s="14" customFormat="1" ht="6" customHeight="1" x14ac:dyDescent="0.25">
      <c r="A200" s="132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1:14" s="14" customFormat="1" ht="13.5" customHeight="1" x14ac:dyDescent="0.3">
      <c r="A201" s="391" t="s">
        <v>145</v>
      </c>
      <c r="B201" s="391"/>
      <c r="C201" s="391"/>
      <c r="D201" s="391"/>
      <c r="E201" s="391"/>
      <c r="F201" s="391"/>
      <c r="G201" s="391"/>
      <c r="H201" s="391"/>
      <c r="I201" s="391"/>
      <c r="J201" s="391"/>
      <c r="K201" s="391"/>
      <c r="L201" s="391"/>
      <c r="M201" s="391"/>
      <c r="N201" s="391"/>
    </row>
    <row r="202" spans="1:14" s="14" customFormat="1" ht="11.25" customHeight="1" thickBot="1" x14ac:dyDescent="0.3">
      <c r="A202" s="131"/>
      <c r="B202" s="133"/>
      <c r="C202" s="131"/>
      <c r="D202" s="131"/>
      <c r="E202" s="131"/>
      <c r="F202" s="131"/>
      <c r="G202" s="131"/>
      <c r="H202" s="131"/>
      <c r="I202" s="131"/>
      <c r="J202" s="131"/>
      <c r="K202" s="100" t="s">
        <v>130</v>
      </c>
      <c r="L202" s="131"/>
      <c r="M202" s="131"/>
      <c r="N202" s="131"/>
    </row>
    <row r="203" spans="1:14" s="14" customFormat="1" ht="15.75" thickBot="1" x14ac:dyDescent="0.3">
      <c r="A203" s="368"/>
      <c r="B203" s="447" t="s">
        <v>143</v>
      </c>
      <c r="C203" s="355" t="s">
        <v>11</v>
      </c>
      <c r="D203" s="338" t="s">
        <v>52</v>
      </c>
      <c r="E203" s="339"/>
      <c r="F203" s="339"/>
      <c r="G203" s="340"/>
      <c r="H203" s="338" t="s">
        <v>136</v>
      </c>
      <c r="I203" s="339"/>
      <c r="J203" s="339"/>
      <c r="K203" s="340"/>
      <c r="L203" s="131"/>
      <c r="M203" s="131"/>
      <c r="N203" s="131"/>
    </row>
    <row r="204" spans="1:14" s="14" customFormat="1" x14ac:dyDescent="0.25">
      <c r="A204" s="368"/>
      <c r="B204" s="448"/>
      <c r="C204" s="357"/>
      <c r="D204" s="102" t="s">
        <v>12</v>
      </c>
      <c r="E204" s="355" t="s">
        <v>20</v>
      </c>
      <c r="F204" s="445" t="s">
        <v>14</v>
      </c>
      <c r="G204" s="102" t="s">
        <v>15</v>
      </c>
      <c r="H204" s="102" t="s">
        <v>12</v>
      </c>
      <c r="I204" s="355" t="s">
        <v>20</v>
      </c>
      <c r="J204" s="445" t="s">
        <v>14</v>
      </c>
      <c r="K204" s="102" t="s">
        <v>15</v>
      </c>
      <c r="L204" s="131"/>
      <c r="M204" s="131"/>
      <c r="N204" s="131"/>
    </row>
    <row r="205" spans="1:14" s="14" customFormat="1" ht="15.75" thickBot="1" x14ac:dyDescent="0.3">
      <c r="A205" s="368"/>
      <c r="B205" s="448"/>
      <c r="C205" s="356"/>
      <c r="D205" s="103" t="s">
        <v>13</v>
      </c>
      <c r="E205" s="356"/>
      <c r="F205" s="446"/>
      <c r="G205" s="103" t="s">
        <v>21</v>
      </c>
      <c r="H205" s="103" t="s">
        <v>13</v>
      </c>
      <c r="I205" s="356"/>
      <c r="J205" s="446"/>
      <c r="K205" s="103" t="s">
        <v>22</v>
      </c>
      <c r="L205" s="131"/>
      <c r="M205" s="131"/>
      <c r="N205" s="131"/>
    </row>
    <row r="206" spans="1:14" s="14" customFormat="1" ht="15.75" thickBot="1" x14ac:dyDescent="0.3">
      <c r="A206" s="78"/>
      <c r="B206" s="127">
        <v>1</v>
      </c>
      <c r="C206" s="63">
        <v>2</v>
      </c>
      <c r="D206" s="63">
        <v>3</v>
      </c>
      <c r="E206" s="63">
        <v>4</v>
      </c>
      <c r="F206" s="63">
        <v>5</v>
      </c>
      <c r="G206" s="63">
        <v>6</v>
      </c>
      <c r="H206" s="63">
        <v>7</v>
      </c>
      <c r="I206" s="63">
        <v>8</v>
      </c>
      <c r="J206" s="63">
        <v>9</v>
      </c>
      <c r="K206" s="63">
        <v>10</v>
      </c>
      <c r="L206" s="131"/>
      <c r="M206" s="131"/>
      <c r="N206" s="131"/>
    </row>
    <row r="207" spans="1:14" s="14" customFormat="1" ht="15.75" thickBot="1" x14ac:dyDescent="0.3">
      <c r="A207" s="111"/>
      <c r="B207" s="79"/>
      <c r="C207" s="63"/>
      <c r="D207" s="63"/>
      <c r="E207" s="63"/>
      <c r="F207" s="63"/>
      <c r="G207" s="63"/>
      <c r="H207" s="63"/>
      <c r="I207" s="63"/>
      <c r="J207" s="63"/>
      <c r="K207" s="63"/>
      <c r="L207" s="131"/>
      <c r="M207" s="131"/>
      <c r="N207" s="131"/>
    </row>
    <row r="208" spans="1:14" s="14" customFormat="1" ht="15.75" thickBot="1" x14ac:dyDescent="0.3">
      <c r="A208" s="111"/>
      <c r="B208" s="127"/>
      <c r="C208" s="63"/>
      <c r="D208" s="115"/>
      <c r="E208" s="115"/>
      <c r="F208" s="115"/>
      <c r="G208" s="115"/>
      <c r="H208" s="115"/>
      <c r="I208" s="115"/>
      <c r="J208" s="115"/>
      <c r="K208" s="115"/>
      <c r="L208" s="131"/>
      <c r="M208" s="131"/>
      <c r="N208" s="131"/>
    </row>
    <row r="209" spans="1:14" s="14" customFormat="1" ht="15.75" thickBot="1" x14ac:dyDescent="0.3">
      <c r="A209" s="111"/>
      <c r="B209" s="127"/>
      <c r="C209" s="63"/>
      <c r="D209" s="115"/>
      <c r="E209" s="115"/>
      <c r="F209" s="115"/>
      <c r="G209" s="115"/>
      <c r="H209" s="115"/>
      <c r="I209" s="115"/>
      <c r="J209" s="115"/>
      <c r="K209" s="115"/>
      <c r="L209" s="131"/>
      <c r="M209" s="131"/>
      <c r="N209" s="131"/>
    </row>
    <row r="210" spans="1:14" s="14" customFormat="1" ht="15.75" thickBot="1" x14ac:dyDescent="0.3">
      <c r="A210" s="111"/>
      <c r="B210" s="127"/>
      <c r="C210" s="115" t="s">
        <v>135</v>
      </c>
      <c r="D210" s="115"/>
      <c r="E210" s="115"/>
      <c r="F210" s="115"/>
      <c r="G210" s="115"/>
      <c r="H210" s="115"/>
      <c r="I210" s="115"/>
      <c r="J210" s="115"/>
      <c r="K210" s="115"/>
      <c r="L210" s="131"/>
      <c r="M210" s="131"/>
      <c r="N210" s="131"/>
    </row>
    <row r="211" spans="1:14" s="14" customFormat="1" ht="9.75" customHeight="1" x14ac:dyDescent="0.25">
      <c r="A211" s="132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1:14" s="14" customFormat="1" ht="18.75" x14ac:dyDescent="0.3">
      <c r="A212" s="391" t="s">
        <v>146</v>
      </c>
      <c r="B212" s="391"/>
      <c r="C212" s="391"/>
      <c r="D212" s="391"/>
      <c r="E212" s="391"/>
      <c r="F212" s="391"/>
      <c r="G212" s="391"/>
      <c r="H212" s="391"/>
      <c r="I212" s="391"/>
      <c r="J212" s="391"/>
      <c r="K212" s="391"/>
      <c r="L212" s="391"/>
      <c r="M212" s="391"/>
      <c r="N212" s="391"/>
    </row>
    <row r="213" spans="1:14" s="14" customFormat="1" ht="18.75" x14ac:dyDescent="0.3">
      <c r="A213" s="391" t="s">
        <v>147</v>
      </c>
      <c r="B213" s="391"/>
      <c r="C213" s="391"/>
      <c r="D213" s="391"/>
      <c r="E213" s="391"/>
      <c r="F213" s="391"/>
      <c r="G213" s="391"/>
      <c r="H213" s="391"/>
      <c r="I213" s="391"/>
      <c r="J213" s="391"/>
      <c r="K213" s="391"/>
      <c r="L213" s="391"/>
      <c r="M213" s="391"/>
      <c r="N213" s="391"/>
    </row>
    <row r="214" spans="1:14" s="14" customFormat="1" ht="11.25" customHeight="1" thickBot="1" x14ac:dyDescent="0.3">
      <c r="A214" s="131"/>
      <c r="B214" s="133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00" t="s">
        <v>130</v>
      </c>
    </row>
    <row r="215" spans="1:14" s="14" customFormat="1" ht="13.5" customHeight="1" thickBot="1" x14ac:dyDescent="0.3">
      <c r="A215" s="414" t="s">
        <v>33</v>
      </c>
      <c r="B215" s="484" t="s">
        <v>148</v>
      </c>
      <c r="C215" s="481" t="s">
        <v>127</v>
      </c>
      <c r="D215" s="482"/>
      <c r="E215" s="482"/>
      <c r="F215" s="483"/>
      <c r="G215" s="481" t="s">
        <v>128</v>
      </c>
      <c r="H215" s="482"/>
      <c r="I215" s="482"/>
      <c r="J215" s="483"/>
      <c r="K215" s="481" t="s">
        <v>129</v>
      </c>
      <c r="L215" s="482"/>
      <c r="M215" s="482"/>
      <c r="N215" s="483"/>
    </row>
    <row r="216" spans="1:14" s="14" customFormat="1" ht="21" customHeight="1" x14ac:dyDescent="0.25">
      <c r="A216" s="432"/>
      <c r="B216" s="485"/>
      <c r="C216" s="134" t="s">
        <v>12</v>
      </c>
      <c r="D216" s="355" t="s">
        <v>20</v>
      </c>
      <c r="E216" s="445" t="s">
        <v>14</v>
      </c>
      <c r="F216" s="102" t="s">
        <v>15</v>
      </c>
      <c r="G216" s="102" t="s">
        <v>12</v>
      </c>
      <c r="H216" s="355" t="s">
        <v>20</v>
      </c>
      <c r="I216" s="445" t="s">
        <v>14</v>
      </c>
      <c r="J216" s="102" t="s">
        <v>15</v>
      </c>
      <c r="K216" s="102" t="s">
        <v>12</v>
      </c>
      <c r="L216" s="355" t="s">
        <v>20</v>
      </c>
      <c r="M216" s="445" t="s">
        <v>14</v>
      </c>
      <c r="N216" s="134" t="s">
        <v>15</v>
      </c>
    </row>
    <row r="217" spans="1:14" s="14" customFormat="1" ht="15" customHeight="1" x14ac:dyDescent="0.25">
      <c r="A217" s="432"/>
      <c r="B217" s="485"/>
      <c r="C217" s="281" t="s">
        <v>13</v>
      </c>
      <c r="D217" s="357"/>
      <c r="E217" s="467"/>
      <c r="F217" s="282" t="s">
        <v>21</v>
      </c>
      <c r="G217" s="282" t="s">
        <v>13</v>
      </c>
      <c r="H217" s="357"/>
      <c r="I217" s="467"/>
      <c r="J217" s="282" t="s">
        <v>22</v>
      </c>
      <c r="K217" s="282" t="s">
        <v>13</v>
      </c>
      <c r="L217" s="357"/>
      <c r="M217" s="467"/>
      <c r="N217" s="281" t="s">
        <v>23</v>
      </c>
    </row>
    <row r="218" spans="1:14" s="14" customFormat="1" ht="11.25" customHeight="1" x14ac:dyDescent="0.25">
      <c r="A218" s="257">
        <v>1</v>
      </c>
      <c r="B218" s="285">
        <v>2</v>
      </c>
      <c r="C218" s="285">
        <v>3</v>
      </c>
      <c r="D218" s="285">
        <v>4</v>
      </c>
      <c r="E218" s="285">
        <v>5</v>
      </c>
      <c r="F218" s="285">
        <v>6</v>
      </c>
      <c r="G218" s="285">
        <v>7</v>
      </c>
      <c r="H218" s="285">
        <v>8</v>
      </c>
      <c r="I218" s="285">
        <v>9</v>
      </c>
      <c r="J218" s="285">
        <v>10</v>
      </c>
      <c r="K218" s="285">
        <v>11</v>
      </c>
      <c r="L218" s="285">
        <v>12</v>
      </c>
      <c r="M218" s="285">
        <v>13</v>
      </c>
      <c r="N218" s="285">
        <v>14</v>
      </c>
    </row>
    <row r="219" spans="1:14" s="14" customFormat="1" ht="168" customHeight="1" thickBot="1" x14ac:dyDescent="0.3">
      <c r="A219" s="260"/>
      <c r="B219" s="313" t="s">
        <v>149</v>
      </c>
      <c r="C219" s="314">
        <v>12000</v>
      </c>
      <c r="D219" s="313"/>
      <c r="E219" s="313"/>
      <c r="F219" s="313">
        <f>C219</f>
        <v>12000</v>
      </c>
      <c r="G219" s="314">
        <v>1450</v>
      </c>
      <c r="H219" s="313"/>
      <c r="I219" s="313"/>
      <c r="J219" s="313">
        <f>G219</f>
        <v>1450</v>
      </c>
      <c r="K219" s="315">
        <v>9000</v>
      </c>
      <c r="L219" s="316"/>
      <c r="M219" s="317"/>
      <c r="N219" s="313">
        <f>K219</f>
        <v>9000</v>
      </c>
    </row>
    <row r="220" spans="1:14" s="14" customFormat="1" ht="62.25" hidden="1" customHeight="1" thickBot="1" x14ac:dyDescent="0.3">
      <c r="A220" s="479" t="s">
        <v>64</v>
      </c>
      <c r="B220" s="472" t="s">
        <v>77</v>
      </c>
      <c r="C220" s="472"/>
      <c r="D220" s="472"/>
      <c r="E220" s="472"/>
      <c r="F220" s="472"/>
      <c r="G220" s="472"/>
      <c r="H220" s="472"/>
      <c r="I220" s="472"/>
      <c r="J220" s="472"/>
      <c r="K220" s="472"/>
      <c r="L220" s="472"/>
      <c r="M220" s="472"/>
      <c r="N220" s="473"/>
    </row>
    <row r="221" spans="1:14" s="14" customFormat="1" ht="28.5" hidden="1" customHeight="1" thickBot="1" x14ac:dyDescent="0.3">
      <c r="A221" s="480"/>
      <c r="B221" s="313" t="s">
        <v>159</v>
      </c>
      <c r="C221" s="313"/>
      <c r="D221" s="313"/>
      <c r="E221" s="313"/>
      <c r="F221" s="313"/>
      <c r="G221" s="313"/>
      <c r="H221" s="313"/>
      <c r="I221" s="313"/>
      <c r="J221" s="313"/>
      <c r="K221" s="315"/>
      <c r="L221" s="316"/>
      <c r="M221" s="317"/>
      <c r="N221" s="313">
        <f>K221</f>
        <v>0</v>
      </c>
    </row>
    <row r="222" spans="1:14" s="14" customFormat="1" ht="63.75" hidden="1" customHeight="1" thickBot="1" x14ac:dyDescent="0.3">
      <c r="A222" s="479" t="s">
        <v>66</v>
      </c>
      <c r="B222" s="474" t="s">
        <v>78</v>
      </c>
      <c r="C222" s="475"/>
      <c r="D222" s="475"/>
      <c r="E222" s="475"/>
      <c r="F222" s="475"/>
      <c r="G222" s="475"/>
      <c r="H222" s="475"/>
      <c r="I222" s="475"/>
      <c r="J222" s="475"/>
      <c r="K222" s="475"/>
      <c r="L222" s="475"/>
      <c r="M222" s="475"/>
      <c r="N222" s="476"/>
    </row>
    <row r="223" spans="1:14" s="14" customFormat="1" ht="18" hidden="1" customHeight="1" thickBot="1" x14ac:dyDescent="0.3">
      <c r="A223" s="480"/>
      <c r="B223" s="318" t="s">
        <v>160</v>
      </c>
      <c r="C223" s="319"/>
      <c r="D223" s="319"/>
      <c r="E223" s="319"/>
      <c r="F223" s="319"/>
      <c r="G223" s="319"/>
      <c r="H223" s="319"/>
      <c r="I223" s="319"/>
      <c r="J223" s="319"/>
      <c r="K223" s="319"/>
      <c r="L223" s="319"/>
      <c r="M223" s="319"/>
      <c r="N223" s="319">
        <f>K223</f>
        <v>0</v>
      </c>
    </row>
    <row r="224" spans="1:14" s="14" customFormat="1" ht="86.25" hidden="1" customHeight="1" thickBot="1" x14ac:dyDescent="0.3">
      <c r="A224" s="479" t="s">
        <v>68</v>
      </c>
      <c r="B224" s="486" t="s">
        <v>79</v>
      </c>
      <c r="C224" s="486"/>
      <c r="D224" s="486"/>
      <c r="E224" s="486"/>
      <c r="F224" s="486"/>
      <c r="G224" s="486"/>
      <c r="H224" s="486"/>
      <c r="I224" s="486"/>
      <c r="J224" s="486"/>
      <c r="K224" s="486"/>
      <c r="L224" s="486"/>
      <c r="M224" s="486"/>
      <c r="N224" s="487"/>
    </row>
    <row r="225" spans="1:14" s="14" customFormat="1" ht="60.75" hidden="1" thickBot="1" x14ac:dyDescent="0.3">
      <c r="A225" s="480"/>
      <c r="B225" s="320" t="s">
        <v>161</v>
      </c>
      <c r="C225" s="319"/>
      <c r="D225" s="319"/>
      <c r="E225" s="319"/>
      <c r="F225" s="319"/>
      <c r="G225" s="319"/>
      <c r="H225" s="319"/>
      <c r="I225" s="319"/>
      <c r="J225" s="319"/>
      <c r="K225" s="319"/>
      <c r="L225" s="319"/>
      <c r="M225" s="319"/>
      <c r="N225" s="319">
        <f>K225</f>
        <v>0</v>
      </c>
    </row>
    <row r="226" spans="1:14" s="14" customFormat="1" ht="15.75" hidden="1" thickBot="1" x14ac:dyDescent="0.3">
      <c r="A226" s="479" t="s">
        <v>70</v>
      </c>
      <c r="B226" s="486" t="s">
        <v>80</v>
      </c>
      <c r="C226" s="486"/>
      <c r="D226" s="486"/>
      <c r="E226" s="486"/>
      <c r="F226" s="486"/>
      <c r="G226" s="486"/>
      <c r="H226" s="486"/>
      <c r="I226" s="486"/>
      <c r="J226" s="486"/>
      <c r="K226" s="486"/>
      <c r="L226" s="486"/>
      <c r="M226" s="486"/>
      <c r="N226" s="487"/>
    </row>
    <row r="227" spans="1:14" s="14" customFormat="1" ht="60.75" hidden="1" thickBot="1" x14ac:dyDescent="0.3">
      <c r="A227" s="480"/>
      <c r="B227" s="320" t="s">
        <v>162</v>
      </c>
      <c r="C227" s="319"/>
      <c r="D227" s="319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>
        <f>K227</f>
        <v>0</v>
      </c>
    </row>
    <row r="228" spans="1:14" s="14" customFormat="1" ht="15.75" hidden="1" thickBot="1" x14ac:dyDescent="0.3">
      <c r="A228" s="479" t="s">
        <v>72</v>
      </c>
      <c r="B228" s="486" t="s">
        <v>81</v>
      </c>
      <c r="C228" s="486"/>
      <c r="D228" s="486"/>
      <c r="E228" s="486"/>
      <c r="F228" s="486"/>
      <c r="G228" s="486"/>
      <c r="H228" s="486"/>
      <c r="I228" s="486"/>
      <c r="J228" s="486"/>
      <c r="K228" s="486"/>
      <c r="L228" s="486"/>
      <c r="M228" s="486"/>
      <c r="N228" s="487"/>
    </row>
    <row r="229" spans="1:14" s="14" customFormat="1" ht="72.75" hidden="1" thickBot="1" x14ac:dyDescent="0.3">
      <c r="A229" s="480"/>
      <c r="B229" s="312" t="s">
        <v>163</v>
      </c>
      <c r="C229" s="321"/>
      <c r="D229" s="321"/>
      <c r="E229" s="321"/>
      <c r="F229" s="321"/>
      <c r="G229" s="321"/>
      <c r="H229" s="321"/>
      <c r="I229" s="321"/>
      <c r="J229" s="321"/>
      <c r="K229" s="321"/>
      <c r="L229" s="321"/>
      <c r="M229" s="321"/>
      <c r="N229" s="321">
        <f>K229</f>
        <v>0</v>
      </c>
    </row>
    <row r="230" spans="1:14" s="14" customFormat="1" ht="15.75" thickBot="1" x14ac:dyDescent="0.3">
      <c r="A230" s="135"/>
      <c r="B230" s="320" t="s">
        <v>135</v>
      </c>
      <c r="C230" s="322">
        <f>C219</f>
        <v>12000</v>
      </c>
      <c r="D230" s="323">
        <f t="shared" ref="D230:N230" si="28">D219</f>
        <v>0</v>
      </c>
      <c r="E230" s="323">
        <f t="shared" si="28"/>
        <v>0</v>
      </c>
      <c r="F230" s="323">
        <f t="shared" si="28"/>
        <v>12000</v>
      </c>
      <c r="G230" s="324">
        <f t="shared" si="28"/>
        <v>1450</v>
      </c>
      <c r="H230" s="322">
        <f t="shared" si="28"/>
        <v>0</v>
      </c>
      <c r="I230" s="323">
        <f t="shared" si="28"/>
        <v>0</v>
      </c>
      <c r="J230" s="325">
        <f t="shared" si="28"/>
        <v>1450</v>
      </c>
      <c r="K230" s="320">
        <f t="shared" si="28"/>
        <v>9000</v>
      </c>
      <c r="L230" s="326">
        <f t="shared" si="28"/>
        <v>0</v>
      </c>
      <c r="M230" s="323">
        <f t="shared" si="28"/>
        <v>0</v>
      </c>
      <c r="N230" s="324">
        <f t="shared" si="28"/>
        <v>9000</v>
      </c>
    </row>
    <row r="231" spans="1:14" s="14" customFormat="1" ht="14.25" customHeight="1" x14ac:dyDescent="0.25">
      <c r="A231" s="133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1:14" s="14" customFormat="1" ht="15.75" hidden="1" x14ac:dyDescent="0.25">
      <c r="A232" s="132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1:14" s="14" customFormat="1" ht="24.75" customHeight="1" x14ac:dyDescent="0.3">
      <c r="A233" s="391" t="s">
        <v>150</v>
      </c>
      <c r="B233" s="391"/>
      <c r="C233" s="391"/>
      <c r="D233" s="391"/>
      <c r="E233" s="391"/>
      <c r="F233" s="391"/>
      <c r="G233" s="391"/>
      <c r="H233" s="391"/>
      <c r="I233" s="391"/>
      <c r="J233" s="391"/>
      <c r="K233" s="391"/>
      <c r="L233" s="391"/>
      <c r="M233" s="391"/>
      <c r="N233" s="391"/>
    </row>
    <row r="234" spans="1:14" s="14" customFormat="1" ht="16.5" customHeight="1" thickBot="1" x14ac:dyDescent="0.3">
      <c r="A234" s="131"/>
      <c r="B234" s="133"/>
      <c r="C234" s="131"/>
      <c r="D234" s="131"/>
      <c r="E234" s="131"/>
      <c r="F234" s="131"/>
      <c r="G234" s="131"/>
      <c r="H234" s="131"/>
      <c r="I234" s="131"/>
      <c r="J234" s="100" t="s">
        <v>151</v>
      </c>
      <c r="K234" s="131"/>
      <c r="L234" s="131"/>
      <c r="M234" s="131"/>
      <c r="N234" s="131"/>
    </row>
    <row r="235" spans="1:14" s="14" customFormat="1" ht="14.25" customHeight="1" thickBot="1" x14ac:dyDescent="0.3">
      <c r="A235" s="414" t="s">
        <v>33</v>
      </c>
      <c r="B235" s="433" t="s">
        <v>148</v>
      </c>
      <c r="C235" s="338" t="s">
        <v>52</v>
      </c>
      <c r="D235" s="339"/>
      <c r="E235" s="339"/>
      <c r="F235" s="340"/>
      <c r="G235" s="338" t="s">
        <v>136</v>
      </c>
      <c r="H235" s="339"/>
      <c r="I235" s="339"/>
      <c r="J235" s="340"/>
      <c r="K235" s="131"/>
      <c r="L235" s="131"/>
      <c r="M235" s="131"/>
      <c r="N235" s="131"/>
    </row>
    <row r="236" spans="1:14" s="14" customFormat="1" ht="24.75" customHeight="1" x14ac:dyDescent="0.25">
      <c r="A236" s="432"/>
      <c r="B236" s="434"/>
      <c r="C236" s="251" t="s">
        <v>12</v>
      </c>
      <c r="D236" s="436" t="s">
        <v>20</v>
      </c>
      <c r="E236" s="438" t="s">
        <v>14</v>
      </c>
      <c r="F236" s="249" t="s">
        <v>15</v>
      </c>
      <c r="G236" s="107" t="s">
        <v>12</v>
      </c>
      <c r="H236" s="436" t="s">
        <v>20</v>
      </c>
      <c r="I236" s="438" t="s">
        <v>14</v>
      </c>
      <c r="J236" s="249" t="s">
        <v>15</v>
      </c>
      <c r="K236" s="131"/>
      <c r="L236" s="131"/>
      <c r="M236" s="131"/>
      <c r="N236" s="131"/>
    </row>
    <row r="237" spans="1:14" s="14" customFormat="1" ht="12" customHeight="1" thickBot="1" x14ac:dyDescent="0.3">
      <c r="A237" s="415"/>
      <c r="B237" s="435"/>
      <c r="C237" s="252" t="s">
        <v>13</v>
      </c>
      <c r="D237" s="437"/>
      <c r="E237" s="439"/>
      <c r="F237" s="250" t="s">
        <v>21</v>
      </c>
      <c r="G237" s="108" t="s">
        <v>13</v>
      </c>
      <c r="H237" s="437"/>
      <c r="I237" s="439"/>
      <c r="J237" s="250" t="s">
        <v>22</v>
      </c>
      <c r="K237" s="131"/>
      <c r="L237" s="131"/>
      <c r="M237" s="131"/>
      <c r="N237" s="131"/>
    </row>
    <row r="238" spans="1:14" s="14" customFormat="1" ht="12.75" customHeight="1" thickBot="1" x14ac:dyDescent="0.3">
      <c r="A238" s="148">
        <v>1</v>
      </c>
      <c r="B238" s="149">
        <v>2</v>
      </c>
      <c r="C238" s="149">
        <v>3</v>
      </c>
      <c r="D238" s="149">
        <v>4</v>
      </c>
      <c r="E238" s="149">
        <v>5</v>
      </c>
      <c r="F238" s="149">
        <v>6</v>
      </c>
      <c r="G238" s="149">
        <v>7</v>
      </c>
      <c r="H238" s="149">
        <v>8</v>
      </c>
      <c r="I238" s="149">
        <v>9</v>
      </c>
      <c r="J238" s="149">
        <v>10</v>
      </c>
      <c r="K238" s="131"/>
      <c r="L238" s="131"/>
      <c r="M238" s="131"/>
      <c r="N238" s="131"/>
    </row>
    <row r="239" spans="1:14" s="14" customFormat="1" ht="168.75" customHeight="1" thickBot="1" x14ac:dyDescent="0.3">
      <c r="A239" s="150"/>
      <c r="B239" s="313" t="s">
        <v>152</v>
      </c>
      <c r="C239" s="327">
        <v>10000</v>
      </c>
      <c r="D239" s="328"/>
      <c r="E239" s="328"/>
      <c r="F239" s="328">
        <f>C239</f>
        <v>10000</v>
      </c>
      <c r="G239" s="327">
        <v>10000</v>
      </c>
      <c r="H239" s="329"/>
      <c r="I239" s="328"/>
      <c r="J239" s="328">
        <f>G239</f>
        <v>10000</v>
      </c>
      <c r="K239" s="131"/>
      <c r="L239" s="131"/>
      <c r="M239" s="131"/>
      <c r="N239" s="131"/>
    </row>
    <row r="240" spans="1:14" s="14" customFormat="1" ht="63" hidden="1" customHeight="1" thickBot="1" x14ac:dyDescent="0.3">
      <c r="A240" s="151" t="s">
        <v>64</v>
      </c>
      <c r="B240" s="425" t="s">
        <v>77</v>
      </c>
      <c r="C240" s="440"/>
      <c r="D240" s="440"/>
      <c r="E240" s="440"/>
      <c r="F240" s="440"/>
      <c r="G240" s="440"/>
      <c r="H240" s="440"/>
      <c r="I240" s="440"/>
      <c r="J240" s="441"/>
      <c r="K240" s="131"/>
      <c r="L240" s="131"/>
      <c r="M240" s="131"/>
      <c r="N240" s="131"/>
    </row>
    <row r="241" spans="1:14" s="14" customFormat="1" ht="22.5" hidden="1" customHeight="1" thickBot="1" x14ac:dyDescent="0.3">
      <c r="A241" s="152"/>
      <c r="B241" s="312" t="s">
        <v>100</v>
      </c>
      <c r="C241" s="330"/>
      <c r="D241" s="330"/>
      <c r="E241" s="330"/>
      <c r="F241" s="330">
        <f>C241</f>
        <v>0</v>
      </c>
      <c r="G241" s="330"/>
      <c r="H241" s="330"/>
      <c r="I241" s="330"/>
      <c r="J241" s="330">
        <f>G241</f>
        <v>0</v>
      </c>
      <c r="K241" s="131"/>
      <c r="L241" s="131"/>
      <c r="M241" s="131"/>
      <c r="N241" s="131"/>
    </row>
    <row r="242" spans="1:14" s="14" customFormat="1" ht="65.25" hidden="1" customHeight="1" thickBot="1" x14ac:dyDescent="0.3">
      <c r="A242" s="153" t="s">
        <v>66</v>
      </c>
      <c r="B242" s="442" t="s">
        <v>78</v>
      </c>
      <c r="C242" s="426"/>
      <c r="D242" s="426"/>
      <c r="E242" s="426"/>
      <c r="F242" s="426"/>
      <c r="G242" s="426"/>
      <c r="H242" s="426"/>
      <c r="I242" s="426"/>
      <c r="J242" s="427"/>
      <c r="K242" s="131"/>
      <c r="L242" s="131"/>
      <c r="M242" s="131"/>
      <c r="N242" s="131"/>
    </row>
    <row r="243" spans="1:14" s="14" customFormat="1" ht="24" hidden="1" customHeight="1" thickBot="1" x14ac:dyDescent="0.3">
      <c r="A243" s="152"/>
      <c r="B243" s="312" t="s">
        <v>101</v>
      </c>
      <c r="C243" s="330"/>
      <c r="D243" s="330"/>
      <c r="E243" s="330"/>
      <c r="F243" s="330">
        <f>C243</f>
        <v>0</v>
      </c>
      <c r="G243" s="330"/>
      <c r="H243" s="330"/>
      <c r="I243" s="330"/>
      <c r="J243" s="330">
        <f>G243</f>
        <v>0</v>
      </c>
      <c r="K243" s="131"/>
      <c r="L243" s="131"/>
      <c r="M243" s="131"/>
      <c r="N243" s="131"/>
    </row>
    <row r="244" spans="1:14" s="14" customFormat="1" ht="15.75" hidden="1" thickBot="1" x14ac:dyDescent="0.3">
      <c r="A244" s="153" t="s">
        <v>68</v>
      </c>
      <c r="B244" s="425" t="s">
        <v>79</v>
      </c>
      <c r="C244" s="426"/>
      <c r="D244" s="426"/>
      <c r="E244" s="426"/>
      <c r="F244" s="426"/>
      <c r="G244" s="426"/>
      <c r="H244" s="426"/>
      <c r="I244" s="426"/>
      <c r="J244" s="427"/>
      <c r="K244" s="131"/>
      <c r="L244" s="131"/>
      <c r="M244" s="131"/>
      <c r="N244" s="131"/>
    </row>
    <row r="245" spans="1:14" s="14" customFormat="1" ht="60.75" hidden="1" thickBot="1" x14ac:dyDescent="0.3">
      <c r="A245" s="154"/>
      <c r="B245" s="316" t="s">
        <v>102</v>
      </c>
      <c r="C245" s="330"/>
      <c r="D245" s="330"/>
      <c r="E245" s="330"/>
      <c r="F245" s="330">
        <f>C245</f>
        <v>0</v>
      </c>
      <c r="G245" s="330"/>
      <c r="H245" s="330"/>
      <c r="I245" s="330"/>
      <c r="J245" s="330">
        <f>G245</f>
        <v>0</v>
      </c>
      <c r="K245" s="131"/>
      <c r="L245" s="131"/>
      <c r="M245" s="131"/>
      <c r="N245" s="131"/>
    </row>
    <row r="246" spans="1:14" s="14" customFormat="1" ht="15.75" hidden="1" thickBot="1" x14ac:dyDescent="0.3">
      <c r="A246" s="151" t="s">
        <v>70</v>
      </c>
      <c r="B246" s="425" t="s">
        <v>80</v>
      </c>
      <c r="C246" s="426"/>
      <c r="D246" s="426"/>
      <c r="E246" s="426"/>
      <c r="F246" s="426"/>
      <c r="G246" s="426"/>
      <c r="H246" s="426"/>
      <c r="I246" s="426"/>
      <c r="J246" s="427"/>
      <c r="K246" s="131"/>
      <c r="L246" s="131"/>
      <c r="M246" s="131"/>
      <c r="N246" s="131"/>
    </row>
    <row r="247" spans="1:14" s="14" customFormat="1" ht="60.75" hidden="1" thickBot="1" x14ac:dyDescent="0.3">
      <c r="A247" s="155"/>
      <c r="B247" s="312" t="s">
        <v>103</v>
      </c>
      <c r="C247" s="330"/>
      <c r="D247" s="330"/>
      <c r="E247" s="330"/>
      <c r="F247" s="330">
        <f>C247</f>
        <v>0</v>
      </c>
      <c r="G247" s="330"/>
      <c r="H247" s="330"/>
      <c r="I247" s="330"/>
      <c r="J247" s="330">
        <f>G247</f>
        <v>0</v>
      </c>
      <c r="K247" s="131"/>
      <c r="L247" s="131"/>
      <c r="M247" s="131"/>
      <c r="N247" s="131"/>
    </row>
    <row r="248" spans="1:14" s="14" customFormat="1" ht="24" hidden="1" customHeight="1" thickBot="1" x14ac:dyDescent="0.3">
      <c r="A248" s="153" t="s">
        <v>72</v>
      </c>
      <c r="B248" s="425" t="s">
        <v>81</v>
      </c>
      <c r="C248" s="426"/>
      <c r="D248" s="426"/>
      <c r="E248" s="426"/>
      <c r="F248" s="426"/>
      <c r="G248" s="426"/>
      <c r="H248" s="426"/>
      <c r="I248" s="426"/>
      <c r="J248" s="427"/>
      <c r="K248" s="131"/>
      <c r="L248" s="131"/>
      <c r="M248" s="131"/>
      <c r="N248" s="131"/>
    </row>
    <row r="249" spans="1:14" s="14" customFormat="1" ht="72.75" hidden="1" thickBot="1" x14ac:dyDescent="0.3">
      <c r="A249" s="150"/>
      <c r="B249" s="312" t="s">
        <v>104</v>
      </c>
      <c r="C249" s="330"/>
      <c r="D249" s="330"/>
      <c r="E249" s="330"/>
      <c r="F249" s="330">
        <f>C249</f>
        <v>0</v>
      </c>
      <c r="G249" s="330"/>
      <c r="H249" s="330"/>
      <c r="I249" s="330"/>
      <c r="J249" s="331">
        <f>G249</f>
        <v>0</v>
      </c>
      <c r="K249" s="131"/>
      <c r="L249" s="131"/>
      <c r="M249" s="131"/>
      <c r="N249" s="131"/>
    </row>
    <row r="250" spans="1:14" s="14" customFormat="1" ht="15.75" thickBot="1" x14ac:dyDescent="0.3">
      <c r="A250" s="135"/>
      <c r="B250" s="332" t="s">
        <v>135</v>
      </c>
      <c r="C250" s="332">
        <f>C239</f>
        <v>10000</v>
      </c>
      <c r="D250" s="332">
        <f t="shared" ref="D250:J250" si="29">D239</f>
        <v>0</v>
      </c>
      <c r="E250" s="332">
        <f t="shared" si="29"/>
        <v>0</v>
      </c>
      <c r="F250" s="332">
        <f t="shared" si="29"/>
        <v>10000</v>
      </c>
      <c r="G250" s="332">
        <f t="shared" si="29"/>
        <v>10000</v>
      </c>
      <c r="H250" s="332">
        <f t="shared" si="29"/>
        <v>0</v>
      </c>
      <c r="I250" s="333">
        <f t="shared" si="29"/>
        <v>0</v>
      </c>
      <c r="J250" s="331">
        <f t="shared" si="29"/>
        <v>10000</v>
      </c>
      <c r="K250" s="131"/>
      <c r="L250" s="131"/>
      <c r="M250" s="131"/>
      <c r="N250" s="131"/>
    </row>
    <row r="251" spans="1:14" s="14" customFormat="1" ht="15.75" x14ac:dyDescent="0.25">
      <c r="A251" s="156"/>
    </row>
    <row r="252" spans="1:14" s="14" customFormat="1" ht="18.75" x14ac:dyDescent="0.3">
      <c r="A252" s="391" t="s">
        <v>215</v>
      </c>
      <c r="B252" s="391"/>
      <c r="C252" s="391"/>
      <c r="D252" s="391"/>
      <c r="E252" s="391"/>
      <c r="F252" s="391"/>
      <c r="G252" s="391"/>
      <c r="H252" s="391"/>
      <c r="I252" s="391"/>
      <c r="J252" s="391"/>
      <c r="K252" s="391"/>
      <c r="L252" s="391"/>
      <c r="M252" s="157"/>
      <c r="N252" s="157"/>
    </row>
    <row r="253" spans="1:14" s="14" customFormat="1" ht="16.5" customHeight="1" x14ac:dyDescent="0.3">
      <c r="A253" s="391" t="s">
        <v>216</v>
      </c>
      <c r="B253" s="391"/>
      <c r="C253" s="391"/>
      <c r="D253" s="391"/>
      <c r="E253" s="391"/>
      <c r="F253" s="391"/>
      <c r="G253" s="391"/>
      <c r="H253" s="391"/>
      <c r="I253" s="391"/>
      <c r="J253" s="391"/>
      <c r="K253" s="391"/>
      <c r="L253" s="391"/>
      <c r="M253" s="391"/>
      <c r="N253" s="391"/>
    </row>
    <row r="254" spans="1:14" s="14" customFormat="1" ht="14.25" customHeight="1" x14ac:dyDescent="0.25">
      <c r="A254" s="158" t="s">
        <v>24</v>
      </c>
      <c r="M254" s="100" t="s">
        <v>151</v>
      </c>
    </row>
    <row r="255" spans="1:14" s="14" customFormat="1" ht="15.75" customHeight="1" x14ac:dyDescent="0.25">
      <c r="A255" s="408" t="s">
        <v>33</v>
      </c>
      <c r="B255" s="408" t="s">
        <v>25</v>
      </c>
      <c r="C255" s="408" t="s">
        <v>26</v>
      </c>
      <c r="D255" s="408" t="s">
        <v>27</v>
      </c>
      <c r="E255" s="408" t="s">
        <v>127</v>
      </c>
      <c r="F255" s="408"/>
      <c r="G255" s="408"/>
      <c r="H255" s="408" t="s">
        <v>128</v>
      </c>
      <c r="I255" s="408"/>
      <c r="J255" s="408"/>
      <c r="K255" s="408" t="s">
        <v>129</v>
      </c>
      <c r="L255" s="408"/>
      <c r="M255" s="408"/>
    </row>
    <row r="256" spans="1:14" s="14" customFormat="1" ht="27.75" customHeight="1" x14ac:dyDescent="0.25">
      <c r="A256" s="408"/>
      <c r="B256" s="408"/>
      <c r="C256" s="408"/>
      <c r="D256" s="408"/>
      <c r="E256" s="308" t="s">
        <v>28</v>
      </c>
      <c r="F256" s="308" t="s">
        <v>20</v>
      </c>
      <c r="G256" s="308" t="s">
        <v>153</v>
      </c>
      <c r="H256" s="308" t="s">
        <v>28</v>
      </c>
      <c r="I256" s="308" t="s">
        <v>20</v>
      </c>
      <c r="J256" s="308" t="s">
        <v>154</v>
      </c>
      <c r="K256" s="308" t="s">
        <v>28</v>
      </c>
      <c r="L256" s="308" t="s">
        <v>20</v>
      </c>
      <c r="M256" s="308" t="s">
        <v>155</v>
      </c>
    </row>
    <row r="257" spans="1:13" s="14" customFormat="1" ht="15.75" thickBot="1" x14ac:dyDescent="0.3">
      <c r="A257" s="160">
        <v>1</v>
      </c>
      <c r="B257" s="161">
        <v>2</v>
      </c>
      <c r="C257" s="161">
        <v>3</v>
      </c>
      <c r="D257" s="161">
        <v>4</v>
      </c>
      <c r="E257" s="161">
        <v>5</v>
      </c>
      <c r="F257" s="161">
        <v>6</v>
      </c>
      <c r="G257" s="161">
        <v>7</v>
      </c>
      <c r="H257" s="161">
        <v>8</v>
      </c>
      <c r="I257" s="161">
        <v>9</v>
      </c>
      <c r="J257" s="161">
        <v>10</v>
      </c>
      <c r="K257" s="161">
        <v>11</v>
      </c>
      <c r="L257" s="161">
        <v>12</v>
      </c>
      <c r="M257" s="161">
        <v>13</v>
      </c>
    </row>
    <row r="258" spans="1:13" s="14" customFormat="1" ht="15.75" thickBot="1" x14ac:dyDescent="0.3">
      <c r="A258" s="163"/>
      <c r="B258" s="276" t="s">
        <v>59</v>
      </c>
      <c r="C258" s="280"/>
      <c r="D258" s="280"/>
      <c r="E258" s="280"/>
      <c r="F258" s="280"/>
      <c r="G258" s="280"/>
      <c r="H258" s="280"/>
      <c r="I258" s="280"/>
      <c r="J258" s="280"/>
      <c r="K258" s="280"/>
      <c r="L258" s="280"/>
      <c r="M258" s="280"/>
    </row>
    <row r="259" spans="1:13" s="14" customFormat="1" ht="162.75" customHeight="1" thickBot="1" x14ac:dyDescent="0.3">
      <c r="A259" s="166"/>
      <c r="B259" s="146" t="s">
        <v>121</v>
      </c>
      <c r="C259" s="167" t="s">
        <v>109</v>
      </c>
      <c r="D259" s="304" t="s">
        <v>235</v>
      </c>
      <c r="E259" s="287">
        <v>12000</v>
      </c>
      <c r="F259" s="287"/>
      <c r="G259" s="287"/>
      <c r="H259" s="287">
        <v>1450</v>
      </c>
      <c r="I259" s="287"/>
      <c r="J259" s="287">
        <f>H259</f>
        <v>1450</v>
      </c>
      <c r="K259" s="287">
        <v>9000</v>
      </c>
      <c r="L259" s="287"/>
      <c r="M259" s="287">
        <f>K259</f>
        <v>9000</v>
      </c>
    </row>
    <row r="260" spans="1:13" s="14" customFormat="1" ht="144.75" customHeight="1" thickBot="1" x14ac:dyDescent="0.3">
      <c r="A260" s="166"/>
      <c r="B260" s="146" t="s">
        <v>156</v>
      </c>
      <c r="C260" s="167" t="s">
        <v>109</v>
      </c>
      <c r="D260" s="146" t="s">
        <v>110</v>
      </c>
      <c r="E260" s="287">
        <v>12000</v>
      </c>
      <c r="F260" s="287"/>
      <c r="G260" s="287"/>
      <c r="H260" s="287">
        <v>1450</v>
      </c>
      <c r="I260" s="287"/>
      <c r="J260" s="287"/>
      <c r="K260" s="287">
        <v>9000</v>
      </c>
      <c r="L260" s="287"/>
      <c r="M260" s="287">
        <f>K260</f>
        <v>9000</v>
      </c>
    </row>
    <row r="261" spans="1:13" s="14" customFormat="1" ht="20.25" customHeight="1" thickBot="1" x14ac:dyDescent="0.3">
      <c r="A261" s="166"/>
      <c r="B261" s="165" t="s">
        <v>60</v>
      </c>
      <c r="C261" s="165"/>
      <c r="D261" s="165"/>
      <c r="E261" s="286"/>
      <c r="F261" s="286"/>
      <c r="G261" s="286"/>
      <c r="H261" s="286"/>
      <c r="I261" s="288"/>
      <c r="J261" s="286"/>
      <c r="K261" s="286"/>
      <c r="L261" s="288"/>
      <c r="M261" s="286"/>
    </row>
    <row r="262" spans="1:13" s="21" customFormat="1" ht="19.5" hidden="1" customHeight="1" thickBot="1" x14ac:dyDescent="0.3">
      <c r="A262" s="86"/>
      <c r="B262" s="89"/>
      <c r="C262" s="90"/>
      <c r="D262" s="90"/>
      <c r="E262" s="289"/>
      <c r="F262" s="289"/>
      <c r="G262" s="289"/>
      <c r="H262" s="289"/>
      <c r="I262" s="290"/>
      <c r="J262" s="289"/>
      <c r="K262" s="289"/>
      <c r="L262" s="290"/>
      <c r="M262" s="289"/>
    </row>
    <row r="263" spans="1:13" s="14" customFormat="1" ht="42" customHeight="1" thickBot="1" x14ac:dyDescent="0.3">
      <c r="A263" s="166"/>
      <c r="B263" s="170" t="s">
        <v>157</v>
      </c>
      <c r="C263" s="169" t="s">
        <v>111</v>
      </c>
      <c r="D263" s="309" t="s">
        <v>236</v>
      </c>
      <c r="E263" s="307">
        <v>4</v>
      </c>
      <c r="F263" s="295"/>
      <c r="G263" s="295"/>
      <c r="H263" s="296">
        <v>2</v>
      </c>
      <c r="I263" s="287"/>
      <c r="J263" s="287"/>
      <c r="K263" s="287">
        <v>3</v>
      </c>
      <c r="L263" s="287"/>
      <c r="M263" s="287">
        <f>K263</f>
        <v>3</v>
      </c>
    </row>
    <row r="264" spans="1:13" s="14" customFormat="1" ht="15.75" thickBot="1" x14ac:dyDescent="0.3">
      <c r="A264" s="166"/>
      <c r="B264" s="165" t="s">
        <v>61</v>
      </c>
      <c r="C264" s="165"/>
      <c r="D264" s="165"/>
      <c r="E264" s="286"/>
      <c r="F264" s="286"/>
      <c r="G264" s="286"/>
      <c r="H264" s="286"/>
      <c r="I264" s="288"/>
      <c r="J264" s="286"/>
      <c r="K264" s="286"/>
      <c r="L264" s="288"/>
      <c r="M264" s="286"/>
    </row>
    <row r="265" spans="1:13" s="14" customFormat="1" ht="120" customHeight="1" thickBot="1" x14ac:dyDescent="0.3">
      <c r="A265" s="166"/>
      <c r="B265" s="171" t="s">
        <v>158</v>
      </c>
      <c r="C265" s="167" t="s">
        <v>109</v>
      </c>
      <c r="D265" s="207" t="s">
        <v>115</v>
      </c>
      <c r="E265" s="296">
        <v>250</v>
      </c>
      <c r="F265" s="296"/>
      <c r="G265" s="296"/>
      <c r="H265" s="296">
        <v>60</v>
      </c>
      <c r="I265" s="287"/>
      <c r="J265" s="287"/>
      <c r="K265" s="287">
        <f>K260/K263/12</f>
        <v>250</v>
      </c>
      <c r="L265" s="287"/>
      <c r="M265" s="287">
        <f>K265</f>
        <v>250</v>
      </c>
    </row>
    <row r="266" spans="1:13" s="14" customFormat="1" ht="18.75" customHeight="1" thickBot="1" x14ac:dyDescent="0.3">
      <c r="A266" s="166"/>
      <c r="B266" s="165" t="s">
        <v>62</v>
      </c>
      <c r="C266" s="165"/>
      <c r="D266" s="165"/>
      <c r="E266" s="287"/>
      <c r="F266" s="287"/>
      <c r="G266" s="287"/>
      <c r="H266" s="287"/>
      <c r="I266" s="287"/>
      <c r="J266" s="287"/>
      <c r="K266" s="287"/>
      <c r="L266" s="287"/>
      <c r="M266" s="287"/>
    </row>
    <row r="267" spans="1:13" s="14" customFormat="1" ht="48" customHeight="1" thickBot="1" x14ac:dyDescent="0.3">
      <c r="A267" s="166"/>
      <c r="B267" s="146" t="s">
        <v>82</v>
      </c>
      <c r="C267" s="162" t="s">
        <v>114</v>
      </c>
      <c r="D267" s="207" t="s">
        <v>115</v>
      </c>
      <c r="E267" s="287">
        <v>100</v>
      </c>
      <c r="F267" s="287"/>
      <c r="G267" s="287"/>
      <c r="H267" s="287">
        <v>100</v>
      </c>
      <c r="I267" s="287"/>
      <c r="J267" s="287">
        <f>H267</f>
        <v>100</v>
      </c>
      <c r="K267" s="287">
        <v>100</v>
      </c>
      <c r="L267" s="287"/>
      <c r="M267" s="287">
        <f>K267</f>
        <v>100</v>
      </c>
    </row>
    <row r="268" spans="1:13" s="21" customFormat="1" ht="63" hidden="1" customHeight="1" thickBot="1" x14ac:dyDescent="0.3">
      <c r="A268" s="86"/>
      <c r="B268" s="89"/>
      <c r="C268" s="85"/>
      <c r="D268" s="85"/>
      <c r="E268" s="85"/>
      <c r="F268" s="85"/>
      <c r="G268" s="85"/>
      <c r="H268" s="85"/>
      <c r="I268" s="89"/>
      <c r="J268" s="85"/>
    </row>
    <row r="269" spans="1:13" s="21" customFormat="1" ht="63.75" hidden="1" customHeight="1" thickBot="1" x14ac:dyDescent="0.3">
      <c r="A269" s="86"/>
      <c r="B269" s="89"/>
      <c r="C269" s="85"/>
      <c r="D269" s="85"/>
      <c r="E269" s="85"/>
      <c r="F269" s="85"/>
      <c r="G269" s="85"/>
      <c r="H269" s="85"/>
      <c r="I269" s="89"/>
      <c r="J269" s="85"/>
    </row>
    <row r="270" spans="1:13" s="21" customFormat="1" ht="18" hidden="1" customHeight="1" thickBot="1" x14ac:dyDescent="0.3">
      <c r="A270" s="86"/>
      <c r="B270" s="85" t="s">
        <v>60</v>
      </c>
      <c r="C270" s="85"/>
      <c r="D270" s="85"/>
      <c r="E270" s="85"/>
      <c r="F270" s="85"/>
      <c r="G270" s="85"/>
      <c r="H270" s="85"/>
      <c r="I270" s="89"/>
      <c r="J270" s="85"/>
    </row>
    <row r="271" spans="1:13" s="21" customFormat="1" ht="78" hidden="1" customHeight="1" thickBot="1" x14ac:dyDescent="0.3">
      <c r="A271" s="86"/>
      <c r="B271" s="89"/>
      <c r="C271" s="85"/>
      <c r="D271" s="85"/>
      <c r="E271" s="85"/>
      <c r="F271" s="85"/>
      <c r="G271" s="85"/>
      <c r="H271" s="85"/>
      <c r="I271" s="89"/>
      <c r="J271" s="85"/>
    </row>
    <row r="272" spans="1:13" s="21" customFormat="1" ht="75" hidden="1" customHeight="1" thickBot="1" x14ac:dyDescent="0.3">
      <c r="A272" s="86"/>
      <c r="B272" s="89"/>
      <c r="C272" s="85"/>
      <c r="D272" s="85"/>
      <c r="E272" s="85"/>
      <c r="F272" s="85"/>
      <c r="G272" s="85"/>
      <c r="H272" s="85"/>
      <c r="I272" s="89"/>
      <c r="J272" s="85"/>
    </row>
    <row r="273" spans="1:14" s="21" customFormat="1" ht="60.75" hidden="1" thickBot="1" x14ac:dyDescent="0.3">
      <c r="A273" s="86"/>
      <c r="B273" s="58" t="s">
        <v>83</v>
      </c>
      <c r="C273" s="87" t="s">
        <v>111</v>
      </c>
      <c r="D273" s="58" t="s">
        <v>112</v>
      </c>
      <c r="E273" s="85"/>
      <c r="F273" s="85"/>
      <c r="G273" s="85"/>
      <c r="H273" s="85"/>
      <c r="I273" s="84">
        <v>2765</v>
      </c>
      <c r="J273" s="85"/>
    </row>
    <row r="274" spans="1:14" s="21" customFormat="1" ht="60.75" hidden="1" thickBot="1" x14ac:dyDescent="0.3">
      <c r="A274" s="86"/>
      <c r="B274" s="58" t="s">
        <v>84</v>
      </c>
      <c r="C274" s="87" t="s">
        <v>111</v>
      </c>
      <c r="D274" s="58" t="s">
        <v>112</v>
      </c>
      <c r="E274" s="85"/>
      <c r="F274" s="85"/>
      <c r="G274" s="85"/>
      <c r="H274" s="85"/>
      <c r="I274" s="84">
        <v>11953</v>
      </c>
      <c r="J274" s="85"/>
    </row>
    <row r="275" spans="1:14" s="21" customFormat="1" ht="14.25" hidden="1" customHeight="1" thickBot="1" x14ac:dyDescent="0.3">
      <c r="A275" s="86"/>
      <c r="B275" s="85" t="s">
        <v>61</v>
      </c>
      <c r="C275" s="85"/>
      <c r="D275" s="85"/>
      <c r="E275" s="85"/>
      <c r="F275" s="85"/>
      <c r="G275" s="85"/>
      <c r="H275" s="85"/>
      <c r="I275" s="89"/>
      <c r="J275" s="85"/>
    </row>
    <row r="276" spans="1:14" s="21" customFormat="1" ht="51" hidden="1" customHeight="1" thickBot="1" x14ac:dyDescent="0.3">
      <c r="A276" s="86"/>
      <c r="B276" s="58" t="s">
        <v>85</v>
      </c>
      <c r="C276" s="87" t="s">
        <v>109</v>
      </c>
      <c r="D276" s="58" t="s">
        <v>112</v>
      </c>
      <c r="E276" s="85"/>
      <c r="F276" s="85"/>
      <c r="G276" s="85"/>
      <c r="H276" s="85"/>
      <c r="I276" s="88">
        <v>10320</v>
      </c>
      <c r="J276" s="85"/>
    </row>
    <row r="277" spans="1:14" s="21" customFormat="1" ht="18" hidden="1" customHeight="1" thickBot="1" x14ac:dyDescent="0.3">
      <c r="A277" s="86"/>
      <c r="B277" s="58" t="s">
        <v>86</v>
      </c>
      <c r="C277" s="87" t="s">
        <v>109</v>
      </c>
      <c r="D277" s="58" t="s">
        <v>112</v>
      </c>
      <c r="E277" s="85"/>
      <c r="F277" s="85"/>
      <c r="G277" s="85"/>
      <c r="H277" s="85"/>
      <c r="I277" s="88">
        <v>860</v>
      </c>
      <c r="J277" s="85"/>
    </row>
    <row r="278" spans="1:14" s="21" customFormat="1" ht="77.25" hidden="1" customHeight="1" thickBot="1" x14ac:dyDescent="0.3">
      <c r="A278" s="86"/>
      <c r="B278" s="89"/>
      <c r="C278" s="85"/>
      <c r="D278" s="85"/>
      <c r="E278" s="85"/>
      <c r="F278" s="85"/>
      <c r="G278" s="85"/>
      <c r="H278" s="85"/>
      <c r="I278" s="85"/>
      <c r="J278" s="85"/>
    </row>
    <row r="279" spans="1:14" s="21" customFormat="1" ht="15.75" hidden="1" thickBot="1" x14ac:dyDescent="0.3">
      <c r="A279" s="86"/>
      <c r="B279" s="89"/>
      <c r="C279" s="85"/>
      <c r="D279" s="85"/>
      <c r="E279" s="85"/>
      <c r="F279" s="85"/>
      <c r="G279" s="85"/>
      <c r="H279" s="85"/>
      <c r="I279" s="85"/>
      <c r="J279" s="85"/>
    </row>
    <row r="280" spans="1:14" s="21" customFormat="1" ht="61.5" hidden="1" customHeight="1" thickBot="1" x14ac:dyDescent="0.3">
      <c r="A280" s="86"/>
      <c r="B280" s="85" t="s">
        <v>62</v>
      </c>
      <c r="C280" s="85"/>
      <c r="D280" s="85"/>
      <c r="E280" s="85"/>
      <c r="F280" s="85"/>
      <c r="G280" s="85"/>
      <c r="H280" s="85"/>
      <c r="I280" s="85"/>
      <c r="J280" s="85"/>
    </row>
    <row r="281" spans="1:14" s="21" customFormat="1" ht="48.75" hidden="1" thickBot="1" x14ac:dyDescent="0.3">
      <c r="A281" s="86"/>
      <c r="B281" s="58" t="s">
        <v>82</v>
      </c>
      <c r="C281" s="84" t="s">
        <v>114</v>
      </c>
      <c r="D281" s="92" t="s">
        <v>115</v>
      </c>
      <c r="E281" s="85"/>
      <c r="F281" s="85"/>
      <c r="G281" s="85"/>
      <c r="H281" s="85"/>
      <c r="I281" s="84">
        <v>100</v>
      </c>
      <c r="J281" s="85"/>
    </row>
    <row r="282" spans="1:14" s="21" customFormat="1" ht="15.75" hidden="1" thickBot="1" x14ac:dyDescent="0.3">
      <c r="A282" s="93" t="s">
        <v>66</v>
      </c>
      <c r="B282" s="404" t="s">
        <v>78</v>
      </c>
      <c r="C282" s="405"/>
      <c r="D282" s="405"/>
      <c r="E282" s="405"/>
      <c r="F282" s="405"/>
      <c r="G282" s="405"/>
      <c r="H282" s="405"/>
      <c r="I282" s="405"/>
      <c r="J282" s="406"/>
    </row>
    <row r="283" spans="1:14" s="21" customFormat="1" ht="72.75" hidden="1" thickBot="1" x14ac:dyDescent="0.35">
      <c r="A283" s="94"/>
      <c r="B283" s="82" t="s">
        <v>101</v>
      </c>
      <c r="C283" s="84"/>
      <c r="D283" s="84"/>
      <c r="E283" s="84"/>
      <c r="F283" s="84"/>
      <c r="G283" s="84"/>
      <c r="H283" s="84"/>
      <c r="I283" s="84"/>
      <c r="J283" s="84"/>
      <c r="K283" s="95"/>
      <c r="L283" s="95"/>
      <c r="M283" s="95"/>
      <c r="N283" s="95"/>
    </row>
    <row r="284" spans="1:14" s="21" customFormat="1" ht="75" hidden="1" customHeight="1" thickBot="1" x14ac:dyDescent="0.3">
      <c r="A284" s="86"/>
      <c r="B284" s="85" t="s">
        <v>59</v>
      </c>
      <c r="C284" s="85"/>
      <c r="D284" s="85"/>
      <c r="E284" s="85"/>
      <c r="F284" s="85"/>
      <c r="G284" s="85"/>
      <c r="H284" s="85"/>
      <c r="I284" s="85"/>
      <c r="J284" s="85"/>
    </row>
    <row r="285" spans="1:14" s="21" customFormat="1" ht="18" hidden="1" customHeight="1" thickBot="1" x14ac:dyDescent="0.3">
      <c r="A285" s="86"/>
      <c r="B285" s="58" t="s">
        <v>87</v>
      </c>
      <c r="C285" s="87" t="s">
        <v>109</v>
      </c>
      <c r="D285" s="58" t="s">
        <v>110</v>
      </c>
      <c r="E285" s="85"/>
      <c r="F285" s="85"/>
      <c r="G285" s="85"/>
      <c r="H285" s="85"/>
      <c r="I285" s="84">
        <v>9763.2000000000007</v>
      </c>
      <c r="J285" s="85"/>
    </row>
    <row r="286" spans="1:14" s="21" customFormat="1" ht="78" hidden="1" customHeight="1" thickBot="1" x14ac:dyDescent="0.3">
      <c r="A286" s="86"/>
      <c r="B286" s="85" t="s">
        <v>60</v>
      </c>
      <c r="C286" s="85"/>
      <c r="D286" s="85"/>
      <c r="E286" s="85"/>
      <c r="F286" s="85"/>
      <c r="G286" s="85"/>
      <c r="H286" s="85"/>
      <c r="I286" s="89"/>
      <c r="J286" s="85"/>
    </row>
    <row r="287" spans="1:14" s="21" customFormat="1" ht="14.25" hidden="1" customHeight="1" thickBot="1" x14ac:dyDescent="0.3">
      <c r="A287" s="86"/>
      <c r="B287" s="89"/>
      <c r="C287" s="85"/>
      <c r="D287" s="85"/>
      <c r="E287" s="85"/>
      <c r="F287" s="85"/>
      <c r="G287" s="85"/>
      <c r="H287" s="85"/>
      <c r="I287" s="89"/>
      <c r="J287" s="85"/>
    </row>
    <row r="288" spans="1:14" s="21" customFormat="1" ht="51" hidden="1" customHeight="1" thickBot="1" x14ac:dyDescent="0.3">
      <c r="A288" s="86"/>
      <c r="B288" s="89"/>
      <c r="C288" s="85"/>
      <c r="D288" s="85"/>
      <c r="E288" s="85"/>
      <c r="F288" s="85"/>
      <c r="G288" s="85"/>
      <c r="H288" s="85"/>
      <c r="I288" s="89"/>
      <c r="J288" s="85"/>
    </row>
    <row r="289" spans="1:14" s="21" customFormat="1" ht="18" hidden="1" customHeight="1" thickBot="1" x14ac:dyDescent="0.3">
      <c r="A289" s="86"/>
      <c r="B289" s="58" t="s">
        <v>88</v>
      </c>
      <c r="C289" s="87" t="s">
        <v>111</v>
      </c>
      <c r="D289" s="58" t="s">
        <v>112</v>
      </c>
      <c r="E289" s="85"/>
      <c r="F289" s="85"/>
      <c r="G289" s="85"/>
      <c r="H289" s="85"/>
      <c r="I289" s="84">
        <v>282</v>
      </c>
      <c r="J289" s="85"/>
    </row>
    <row r="290" spans="1:14" s="21" customFormat="1" ht="61.5" hidden="1" customHeight="1" thickBot="1" x14ac:dyDescent="0.3">
      <c r="A290" s="86"/>
      <c r="B290" s="85" t="s">
        <v>61</v>
      </c>
      <c r="C290" s="85"/>
      <c r="D290" s="85"/>
      <c r="E290" s="85"/>
      <c r="F290" s="85"/>
      <c r="G290" s="85"/>
      <c r="H290" s="85"/>
      <c r="I290" s="85"/>
      <c r="J290" s="85"/>
    </row>
    <row r="291" spans="1:14" s="21" customFormat="1" ht="72.75" hidden="1" thickBot="1" x14ac:dyDescent="0.3">
      <c r="A291" s="86"/>
      <c r="B291" s="58" t="s">
        <v>89</v>
      </c>
      <c r="C291" s="87" t="s">
        <v>109</v>
      </c>
      <c r="D291" s="58" t="s">
        <v>112</v>
      </c>
      <c r="E291" s="85"/>
      <c r="F291" s="85"/>
      <c r="G291" s="85"/>
      <c r="H291" s="85"/>
      <c r="I291" s="84">
        <v>2883.05</v>
      </c>
      <c r="J291" s="85"/>
    </row>
    <row r="292" spans="1:14" s="21" customFormat="1" ht="39.75" hidden="1" customHeight="1" thickBot="1" x14ac:dyDescent="0.3">
      <c r="A292" s="86"/>
      <c r="B292" s="85" t="s">
        <v>62</v>
      </c>
      <c r="C292" s="85"/>
      <c r="D292" s="85"/>
      <c r="E292" s="85"/>
      <c r="F292" s="85"/>
      <c r="G292" s="85"/>
      <c r="H292" s="85"/>
      <c r="I292" s="85"/>
      <c r="J292" s="85"/>
    </row>
    <row r="293" spans="1:14" s="21" customFormat="1" ht="48.75" hidden="1" thickBot="1" x14ac:dyDescent="0.3">
      <c r="A293" s="86"/>
      <c r="B293" s="58" t="s">
        <v>82</v>
      </c>
      <c r="C293" s="84" t="s">
        <v>114</v>
      </c>
      <c r="D293" s="92" t="s">
        <v>115</v>
      </c>
      <c r="E293" s="85"/>
      <c r="F293" s="85"/>
      <c r="G293" s="85"/>
      <c r="H293" s="85"/>
      <c r="I293" s="84">
        <v>100</v>
      </c>
      <c r="J293" s="85"/>
    </row>
    <row r="294" spans="1:14" s="21" customFormat="1" ht="53.25" hidden="1" customHeight="1" thickBot="1" x14ac:dyDescent="0.3">
      <c r="A294" s="93" t="s">
        <v>68</v>
      </c>
      <c r="B294" s="407" t="s">
        <v>79</v>
      </c>
      <c r="C294" s="405"/>
      <c r="D294" s="405"/>
      <c r="E294" s="405"/>
      <c r="F294" s="405"/>
      <c r="G294" s="405"/>
      <c r="H294" s="405"/>
      <c r="I294" s="405"/>
      <c r="J294" s="406"/>
    </row>
    <row r="295" spans="1:14" s="21" customFormat="1" ht="18" hidden="1" customHeight="1" thickBot="1" x14ac:dyDescent="0.35">
      <c r="A295" s="94"/>
      <c r="B295" s="82" t="s">
        <v>102</v>
      </c>
      <c r="C295" s="84"/>
      <c r="D295" s="84"/>
      <c r="E295" s="84"/>
      <c r="F295" s="84"/>
      <c r="G295" s="84"/>
      <c r="H295" s="84"/>
      <c r="I295" s="84"/>
      <c r="J295" s="84"/>
      <c r="K295" s="95"/>
      <c r="L295" s="95"/>
      <c r="M295" s="95"/>
      <c r="N295" s="95"/>
    </row>
    <row r="296" spans="1:14" s="21" customFormat="1" ht="63.75" hidden="1" customHeight="1" thickBot="1" x14ac:dyDescent="0.3">
      <c r="A296" s="86"/>
      <c r="B296" s="85" t="s">
        <v>59</v>
      </c>
      <c r="C296" s="85"/>
      <c r="D296" s="85"/>
      <c r="E296" s="85"/>
      <c r="F296" s="85"/>
      <c r="G296" s="85"/>
      <c r="H296" s="85"/>
      <c r="I296" s="85"/>
      <c r="J296" s="85"/>
    </row>
    <row r="297" spans="1:14" s="21" customFormat="1" ht="14.25" hidden="1" customHeight="1" thickBot="1" x14ac:dyDescent="0.3">
      <c r="A297" s="86"/>
      <c r="B297" s="58" t="s">
        <v>90</v>
      </c>
      <c r="C297" s="87" t="s">
        <v>109</v>
      </c>
      <c r="D297" s="58" t="s">
        <v>110</v>
      </c>
      <c r="E297" s="85"/>
      <c r="F297" s="85"/>
      <c r="G297" s="85"/>
      <c r="H297" s="85"/>
      <c r="I297" s="84">
        <v>32327.8</v>
      </c>
      <c r="J297" s="85"/>
    </row>
    <row r="298" spans="1:14" s="21" customFormat="1" ht="51" hidden="1" customHeight="1" thickBot="1" x14ac:dyDescent="0.3">
      <c r="A298" s="86"/>
      <c r="B298" s="85" t="s">
        <v>60</v>
      </c>
      <c r="C298" s="85"/>
      <c r="D298" s="85"/>
      <c r="E298" s="85"/>
      <c r="F298" s="85"/>
      <c r="G298" s="85"/>
      <c r="H298" s="85"/>
      <c r="I298" s="89"/>
      <c r="J298" s="85"/>
    </row>
    <row r="299" spans="1:14" s="21" customFormat="1" ht="18" hidden="1" customHeight="1" thickBot="1" x14ac:dyDescent="0.3">
      <c r="A299" s="86"/>
      <c r="B299" s="58" t="s">
        <v>91</v>
      </c>
      <c r="C299" s="87" t="s">
        <v>111</v>
      </c>
      <c r="D299" s="58" t="s">
        <v>112</v>
      </c>
      <c r="E299" s="85"/>
      <c r="F299" s="85"/>
      <c r="G299" s="85"/>
      <c r="H299" s="85"/>
      <c r="I299" s="84">
        <v>2727</v>
      </c>
      <c r="J299" s="85"/>
    </row>
    <row r="300" spans="1:14" s="21" customFormat="1" ht="61.5" hidden="1" customHeight="1" thickBot="1" x14ac:dyDescent="0.3">
      <c r="A300" s="86"/>
      <c r="B300" s="85" t="s">
        <v>61</v>
      </c>
      <c r="C300" s="85"/>
      <c r="D300" s="85"/>
      <c r="E300" s="85"/>
      <c r="F300" s="85"/>
      <c r="G300" s="85"/>
      <c r="H300" s="85"/>
      <c r="I300" s="89"/>
      <c r="J300" s="85"/>
    </row>
    <row r="301" spans="1:14" s="21" customFormat="1" ht="60.75" hidden="1" thickBot="1" x14ac:dyDescent="0.3">
      <c r="A301" s="86"/>
      <c r="B301" s="58" t="s">
        <v>92</v>
      </c>
      <c r="C301" s="87" t="s">
        <v>109</v>
      </c>
      <c r="D301" s="58" t="s">
        <v>112</v>
      </c>
      <c r="E301" s="85"/>
      <c r="F301" s="85"/>
      <c r="G301" s="85"/>
      <c r="H301" s="85"/>
      <c r="I301" s="91">
        <v>987.7</v>
      </c>
      <c r="J301" s="85"/>
    </row>
    <row r="302" spans="1:14" s="21" customFormat="1" ht="54.75" hidden="1" customHeight="1" thickBot="1" x14ac:dyDescent="0.3">
      <c r="A302" s="86"/>
      <c r="B302" s="85" t="s">
        <v>62</v>
      </c>
      <c r="C302" s="85"/>
      <c r="D302" s="85"/>
      <c r="E302" s="85"/>
      <c r="F302" s="85"/>
      <c r="G302" s="85"/>
      <c r="H302" s="85"/>
      <c r="I302" s="85"/>
      <c r="J302" s="85"/>
    </row>
    <row r="303" spans="1:14" s="21" customFormat="1" ht="48.75" hidden="1" thickBot="1" x14ac:dyDescent="0.3">
      <c r="A303" s="86"/>
      <c r="B303" s="58" t="s">
        <v>82</v>
      </c>
      <c r="C303" s="84" t="s">
        <v>114</v>
      </c>
      <c r="D303" s="92" t="s">
        <v>115</v>
      </c>
      <c r="E303" s="85"/>
      <c r="F303" s="85"/>
      <c r="G303" s="85"/>
      <c r="H303" s="85"/>
      <c r="I303" s="84">
        <v>100</v>
      </c>
      <c r="J303" s="85"/>
    </row>
    <row r="304" spans="1:14" s="21" customFormat="1" ht="65.25" hidden="1" customHeight="1" thickBot="1" x14ac:dyDescent="0.3">
      <c r="A304" s="93" t="s">
        <v>70</v>
      </c>
      <c r="B304" s="407" t="s">
        <v>80</v>
      </c>
      <c r="C304" s="405"/>
      <c r="D304" s="405"/>
      <c r="E304" s="405"/>
      <c r="F304" s="405"/>
      <c r="G304" s="405"/>
      <c r="H304" s="405"/>
      <c r="I304" s="405"/>
      <c r="J304" s="406"/>
    </row>
    <row r="305" spans="1:14" s="21" customFormat="1" ht="18" hidden="1" customHeight="1" thickBot="1" x14ac:dyDescent="0.35">
      <c r="A305" s="94"/>
      <c r="B305" s="82" t="s">
        <v>93</v>
      </c>
      <c r="C305" s="84"/>
      <c r="D305" s="84"/>
      <c r="E305" s="84"/>
      <c r="F305" s="84"/>
      <c r="G305" s="84"/>
      <c r="H305" s="84"/>
      <c r="I305" s="84"/>
      <c r="J305" s="84"/>
      <c r="K305" s="95"/>
      <c r="L305" s="95"/>
      <c r="M305" s="95"/>
      <c r="N305" s="95"/>
    </row>
    <row r="306" spans="1:14" s="21" customFormat="1" ht="63.75" hidden="1" customHeight="1" thickBot="1" x14ac:dyDescent="0.3">
      <c r="A306" s="86"/>
      <c r="B306" s="85" t="s">
        <v>59</v>
      </c>
      <c r="C306" s="85"/>
      <c r="D306" s="85"/>
      <c r="E306" s="85"/>
      <c r="F306" s="85"/>
      <c r="G306" s="85"/>
      <c r="H306" s="85"/>
      <c r="I306" s="85"/>
      <c r="J306" s="85"/>
    </row>
    <row r="307" spans="1:14" s="21" customFormat="1" ht="14.25" hidden="1" customHeight="1" thickBot="1" x14ac:dyDescent="0.3">
      <c r="A307" s="86"/>
      <c r="B307" s="58" t="s">
        <v>94</v>
      </c>
      <c r="C307" s="87" t="s">
        <v>109</v>
      </c>
      <c r="D307" s="58" t="s">
        <v>110</v>
      </c>
      <c r="E307" s="85"/>
      <c r="F307" s="85"/>
      <c r="G307" s="85"/>
      <c r="H307" s="85"/>
      <c r="I307" s="84">
        <v>1668.8</v>
      </c>
      <c r="J307" s="85"/>
    </row>
    <row r="308" spans="1:14" s="21" customFormat="1" ht="51" hidden="1" customHeight="1" thickBot="1" x14ac:dyDescent="0.3">
      <c r="A308" s="86"/>
      <c r="B308" s="85" t="s">
        <v>60</v>
      </c>
      <c r="C308" s="85"/>
      <c r="D308" s="85"/>
      <c r="E308" s="85"/>
      <c r="F308" s="85"/>
      <c r="G308" s="85"/>
      <c r="H308" s="85"/>
      <c r="I308" s="89"/>
      <c r="J308" s="85"/>
    </row>
    <row r="309" spans="1:14" s="21" customFormat="1" ht="18" hidden="1" customHeight="1" thickBot="1" x14ac:dyDescent="0.3">
      <c r="A309" s="86"/>
      <c r="B309" s="58" t="s">
        <v>95</v>
      </c>
      <c r="C309" s="87" t="s">
        <v>111</v>
      </c>
      <c r="D309" s="58" t="s">
        <v>112</v>
      </c>
      <c r="E309" s="85"/>
      <c r="F309" s="85"/>
      <c r="G309" s="85"/>
      <c r="H309" s="85"/>
      <c r="I309" s="84">
        <v>256</v>
      </c>
      <c r="J309" s="85"/>
    </row>
    <row r="310" spans="1:14" s="21" customFormat="1" ht="73.5" hidden="1" customHeight="1" thickBot="1" x14ac:dyDescent="0.3">
      <c r="A310" s="86"/>
      <c r="B310" s="85" t="s">
        <v>61</v>
      </c>
      <c r="C310" s="85"/>
      <c r="D310" s="85"/>
      <c r="E310" s="85"/>
      <c r="F310" s="85"/>
      <c r="G310" s="85"/>
      <c r="H310" s="85"/>
      <c r="I310" s="89"/>
      <c r="J310" s="85"/>
    </row>
    <row r="311" spans="1:14" s="21" customFormat="1" ht="60.75" hidden="1" thickBot="1" x14ac:dyDescent="0.3">
      <c r="A311" s="86"/>
      <c r="B311" s="58" t="s">
        <v>96</v>
      </c>
      <c r="C311" s="87" t="s">
        <v>109</v>
      </c>
      <c r="D311" s="58" t="s">
        <v>112</v>
      </c>
      <c r="E311" s="85"/>
      <c r="F311" s="85"/>
      <c r="G311" s="85"/>
      <c r="H311" s="85"/>
      <c r="I311" s="84">
        <v>543.14</v>
      </c>
      <c r="J311" s="85"/>
    </row>
    <row r="312" spans="1:14" s="21" customFormat="1" ht="63.75" hidden="1" customHeight="1" thickBot="1" x14ac:dyDescent="0.3">
      <c r="A312" s="86"/>
      <c r="B312" s="85" t="s">
        <v>62</v>
      </c>
      <c r="C312" s="85"/>
      <c r="D312" s="85"/>
      <c r="E312" s="85"/>
      <c r="F312" s="85"/>
      <c r="G312" s="85"/>
      <c r="H312" s="85"/>
      <c r="I312" s="85"/>
      <c r="J312" s="85"/>
    </row>
    <row r="313" spans="1:14" s="21" customFormat="1" ht="48.75" hidden="1" thickBot="1" x14ac:dyDescent="0.3">
      <c r="A313" s="86"/>
      <c r="B313" s="58" t="s">
        <v>82</v>
      </c>
      <c r="C313" s="84" t="s">
        <v>114</v>
      </c>
      <c r="D313" s="92" t="s">
        <v>115</v>
      </c>
      <c r="E313" s="85"/>
      <c r="F313" s="85"/>
      <c r="G313" s="85"/>
      <c r="H313" s="85"/>
      <c r="I313" s="84">
        <v>100</v>
      </c>
      <c r="J313" s="85"/>
    </row>
    <row r="314" spans="1:14" s="21" customFormat="1" ht="84" hidden="1" customHeight="1" thickBot="1" x14ac:dyDescent="0.3">
      <c r="A314" s="93" t="s">
        <v>72</v>
      </c>
      <c r="B314" s="407" t="s">
        <v>81</v>
      </c>
      <c r="C314" s="405"/>
      <c r="D314" s="405"/>
      <c r="E314" s="405"/>
      <c r="F314" s="405"/>
      <c r="G314" s="405"/>
      <c r="H314" s="405"/>
      <c r="I314" s="405"/>
      <c r="J314" s="406"/>
    </row>
    <row r="315" spans="1:14" s="21" customFormat="1" ht="18" hidden="1" customHeight="1" thickBot="1" x14ac:dyDescent="0.35">
      <c r="A315" s="94"/>
      <c r="B315" s="82" t="s">
        <v>104</v>
      </c>
      <c r="C315" s="84"/>
      <c r="D315" s="84"/>
      <c r="E315" s="84"/>
      <c r="F315" s="84"/>
      <c r="G315" s="84"/>
      <c r="H315" s="84"/>
      <c r="I315" s="84"/>
      <c r="J315" s="84"/>
      <c r="K315" s="95"/>
      <c r="L315" s="95"/>
      <c r="M315" s="95"/>
      <c r="N315" s="95"/>
    </row>
    <row r="316" spans="1:14" s="21" customFormat="1" ht="75.75" hidden="1" customHeight="1" thickBot="1" x14ac:dyDescent="0.3">
      <c r="A316" s="86"/>
      <c r="B316" s="85" t="s">
        <v>59</v>
      </c>
      <c r="C316" s="85"/>
      <c r="D316" s="85"/>
      <c r="E316" s="85"/>
      <c r="F316" s="85"/>
      <c r="G316" s="85"/>
      <c r="H316" s="85"/>
      <c r="I316" s="85"/>
      <c r="J316" s="85"/>
    </row>
    <row r="317" spans="1:14" s="21" customFormat="1" ht="14.25" hidden="1" customHeight="1" thickBot="1" x14ac:dyDescent="0.3">
      <c r="A317" s="86"/>
      <c r="B317" s="58" t="s">
        <v>97</v>
      </c>
      <c r="C317" s="87" t="s">
        <v>109</v>
      </c>
      <c r="D317" s="58" t="s">
        <v>110</v>
      </c>
      <c r="E317" s="85"/>
      <c r="F317" s="85"/>
      <c r="G317" s="85"/>
      <c r="H317" s="85"/>
      <c r="I317" s="88">
        <v>32435</v>
      </c>
      <c r="J317" s="85"/>
    </row>
    <row r="318" spans="1:14" s="21" customFormat="1" ht="51" hidden="1" customHeight="1" thickBot="1" x14ac:dyDescent="0.3">
      <c r="A318" s="86"/>
      <c r="B318" s="85" t="s">
        <v>60</v>
      </c>
      <c r="C318" s="85"/>
      <c r="D318" s="85"/>
      <c r="E318" s="85"/>
      <c r="F318" s="85"/>
      <c r="G318" s="85"/>
      <c r="H318" s="85"/>
      <c r="I318" s="89"/>
      <c r="J318" s="85"/>
    </row>
    <row r="319" spans="1:14" s="21" customFormat="1" ht="51" hidden="1" customHeight="1" x14ac:dyDescent="0.25">
      <c r="A319" s="86"/>
      <c r="B319" s="58" t="s">
        <v>98</v>
      </c>
      <c r="C319" s="87" t="s">
        <v>113</v>
      </c>
      <c r="D319" s="58" t="s">
        <v>112</v>
      </c>
      <c r="E319" s="85"/>
      <c r="F319" s="85"/>
      <c r="G319" s="85"/>
      <c r="H319" s="85"/>
      <c r="I319" s="84">
        <v>1467</v>
      </c>
      <c r="J319" s="85"/>
    </row>
    <row r="320" spans="1:14" s="21" customFormat="1" ht="51" hidden="1" customHeight="1" x14ac:dyDescent="0.25">
      <c r="A320" s="86"/>
      <c r="B320" s="85" t="s">
        <v>61</v>
      </c>
      <c r="C320" s="85"/>
      <c r="D320" s="85"/>
      <c r="E320" s="85"/>
      <c r="F320" s="85"/>
      <c r="G320" s="85"/>
      <c r="H320" s="85"/>
      <c r="I320" s="89"/>
      <c r="J320" s="85"/>
    </row>
    <row r="321" spans="1:10" s="21" customFormat="1" ht="51" hidden="1" customHeight="1" x14ac:dyDescent="0.25">
      <c r="A321" s="86"/>
      <c r="B321" s="58" t="s">
        <v>99</v>
      </c>
      <c r="C321" s="87" t="s">
        <v>109</v>
      </c>
      <c r="D321" s="58" t="s">
        <v>112</v>
      </c>
      <c r="E321" s="85"/>
      <c r="F321" s="85"/>
      <c r="G321" s="85"/>
      <c r="H321" s="85"/>
      <c r="I321" s="84">
        <v>1842.11</v>
      </c>
      <c r="J321" s="85"/>
    </row>
    <row r="322" spans="1:10" s="21" customFormat="1" ht="51" hidden="1" customHeight="1" x14ac:dyDescent="0.25">
      <c r="A322" s="86"/>
      <c r="B322" s="85" t="s">
        <v>62</v>
      </c>
      <c r="C322" s="85"/>
      <c r="D322" s="85"/>
      <c r="E322" s="85"/>
      <c r="F322" s="85"/>
      <c r="G322" s="85"/>
      <c r="H322" s="85"/>
      <c r="I322" s="85"/>
      <c r="J322" s="85"/>
    </row>
    <row r="323" spans="1:10" s="21" customFormat="1" ht="51" hidden="1" customHeight="1" x14ac:dyDescent="0.25">
      <c r="A323" s="86"/>
      <c r="B323" s="58" t="s">
        <v>82</v>
      </c>
      <c r="C323" s="84" t="s">
        <v>114</v>
      </c>
      <c r="D323" s="92" t="s">
        <v>115</v>
      </c>
      <c r="E323" s="85"/>
      <c r="F323" s="85"/>
      <c r="G323" s="85"/>
      <c r="H323" s="85"/>
      <c r="I323" s="84">
        <v>100</v>
      </c>
      <c r="J323" s="85"/>
    </row>
    <row r="324" spans="1:10" s="21" customFormat="1" ht="51" hidden="1" customHeight="1" x14ac:dyDescent="0.25">
      <c r="A324" s="96"/>
      <c r="B324" s="81"/>
      <c r="C324" s="96"/>
      <c r="D324" s="96"/>
      <c r="E324" s="96"/>
      <c r="F324" s="96"/>
      <c r="G324" s="96"/>
      <c r="H324" s="96"/>
      <c r="I324" s="96"/>
      <c r="J324" s="96"/>
    </row>
    <row r="325" spans="1:10" s="21" customFormat="1" ht="51" hidden="1" customHeight="1" x14ac:dyDescent="0.25">
      <c r="A325" s="96"/>
      <c r="B325" s="81"/>
      <c r="C325" s="96"/>
      <c r="D325" s="96"/>
      <c r="E325" s="96"/>
      <c r="F325" s="96"/>
      <c r="G325" s="96"/>
      <c r="H325" s="96"/>
      <c r="I325" s="96"/>
      <c r="J325" s="96"/>
    </row>
    <row r="326" spans="1:10" s="21" customFormat="1" ht="51" hidden="1" customHeight="1" x14ac:dyDescent="0.25">
      <c r="A326" s="96"/>
      <c r="B326" s="81"/>
      <c r="C326" s="96"/>
      <c r="D326" s="96"/>
      <c r="E326" s="96"/>
      <c r="F326" s="96"/>
      <c r="G326" s="96"/>
      <c r="H326" s="96"/>
      <c r="I326" s="96"/>
      <c r="J326" s="96"/>
    </row>
    <row r="327" spans="1:10" s="21" customFormat="1" ht="51" hidden="1" customHeight="1" x14ac:dyDescent="0.25">
      <c r="A327" s="96"/>
      <c r="B327" s="81"/>
      <c r="C327" s="96"/>
      <c r="D327" s="96"/>
      <c r="E327" s="96"/>
      <c r="F327" s="96"/>
      <c r="G327" s="96"/>
      <c r="H327" s="96"/>
      <c r="I327" s="96"/>
      <c r="J327" s="96"/>
    </row>
    <row r="328" spans="1:10" s="21" customFormat="1" ht="51" hidden="1" customHeight="1" x14ac:dyDescent="0.25">
      <c r="A328" s="96"/>
      <c r="B328" s="81"/>
      <c r="C328" s="96"/>
      <c r="D328" s="96"/>
      <c r="E328" s="96"/>
      <c r="F328" s="96"/>
      <c r="G328" s="96"/>
      <c r="H328" s="96"/>
      <c r="I328" s="96"/>
      <c r="J328" s="96"/>
    </row>
    <row r="329" spans="1:10" s="21" customFormat="1" ht="51" hidden="1" customHeight="1" x14ac:dyDescent="0.25">
      <c r="A329" s="96"/>
      <c r="B329" s="81"/>
      <c r="C329" s="96"/>
      <c r="D329" s="96"/>
      <c r="E329" s="96"/>
      <c r="F329" s="96"/>
      <c r="G329" s="96"/>
      <c r="H329" s="96"/>
      <c r="I329" s="96"/>
      <c r="J329" s="96"/>
    </row>
    <row r="330" spans="1:10" s="21" customFormat="1" ht="51" hidden="1" customHeight="1" x14ac:dyDescent="0.25">
      <c r="A330" s="96"/>
      <c r="B330" s="81"/>
      <c r="C330" s="96"/>
      <c r="D330" s="96"/>
      <c r="E330" s="96"/>
      <c r="F330" s="96"/>
      <c r="G330" s="96"/>
      <c r="H330" s="96"/>
      <c r="I330" s="96"/>
      <c r="J330" s="96"/>
    </row>
    <row r="331" spans="1:10" s="21" customFormat="1" ht="51" hidden="1" customHeight="1" x14ac:dyDescent="0.25">
      <c r="A331" s="96"/>
      <c r="B331" s="81"/>
      <c r="C331" s="96"/>
      <c r="D331" s="96"/>
      <c r="E331" s="96"/>
      <c r="F331" s="96"/>
      <c r="G331" s="96"/>
      <c r="H331" s="96"/>
      <c r="I331" s="96"/>
      <c r="J331" s="96"/>
    </row>
    <row r="332" spans="1:10" s="21" customFormat="1" ht="51" hidden="1" customHeight="1" x14ac:dyDescent="0.25">
      <c r="A332" s="96"/>
      <c r="B332" s="81"/>
      <c r="C332" s="96"/>
      <c r="D332" s="96"/>
      <c r="E332" s="96"/>
      <c r="F332" s="96"/>
      <c r="G332" s="96"/>
      <c r="H332" s="96"/>
      <c r="I332" s="96"/>
      <c r="J332" s="96"/>
    </row>
    <row r="333" spans="1:10" s="21" customFormat="1" ht="51" hidden="1" customHeight="1" x14ac:dyDescent="0.25">
      <c r="A333" s="96"/>
      <c r="B333" s="81"/>
      <c r="C333" s="96"/>
      <c r="D333" s="96"/>
      <c r="E333" s="96"/>
      <c r="F333" s="96"/>
      <c r="G333" s="96"/>
      <c r="H333" s="96"/>
      <c r="I333" s="96"/>
      <c r="J333" s="96"/>
    </row>
    <row r="334" spans="1:10" s="21" customFormat="1" ht="51" hidden="1" customHeight="1" x14ac:dyDescent="0.25">
      <c r="A334" s="96"/>
      <c r="B334" s="81"/>
      <c r="C334" s="96"/>
      <c r="D334" s="96"/>
      <c r="E334" s="96"/>
      <c r="F334" s="96"/>
      <c r="G334" s="96"/>
      <c r="H334" s="96"/>
      <c r="I334" s="96"/>
      <c r="J334" s="96"/>
    </row>
    <row r="335" spans="1:10" s="21" customFormat="1" ht="51" hidden="1" customHeight="1" x14ac:dyDescent="0.25">
      <c r="A335" s="96"/>
      <c r="B335" s="81"/>
      <c r="C335" s="96"/>
      <c r="D335" s="96"/>
      <c r="E335" s="96"/>
      <c r="F335" s="96"/>
      <c r="G335" s="96"/>
      <c r="H335" s="96"/>
      <c r="I335" s="96"/>
      <c r="J335" s="96"/>
    </row>
    <row r="336" spans="1:10" s="21" customFormat="1" ht="51" hidden="1" customHeight="1" x14ac:dyDescent="0.25">
      <c r="A336" s="96"/>
      <c r="B336" s="81"/>
      <c r="C336" s="96"/>
      <c r="D336" s="96"/>
      <c r="E336" s="96"/>
      <c r="F336" s="96"/>
      <c r="G336" s="96"/>
      <c r="H336" s="96"/>
      <c r="I336" s="96"/>
      <c r="J336" s="96"/>
    </row>
    <row r="337" spans="1:13" s="21" customFormat="1" ht="51" hidden="1" customHeight="1" x14ac:dyDescent="0.25">
      <c r="A337" s="96"/>
      <c r="B337" s="81"/>
      <c r="C337" s="96"/>
      <c r="D337" s="96"/>
      <c r="E337" s="96"/>
      <c r="F337" s="96"/>
      <c r="G337" s="96"/>
      <c r="H337" s="96"/>
      <c r="I337" s="96"/>
      <c r="J337" s="96"/>
    </row>
    <row r="338" spans="1:13" s="21" customFormat="1" ht="51" hidden="1" customHeight="1" x14ac:dyDescent="0.25">
      <c r="A338" s="96"/>
      <c r="B338" s="81"/>
      <c r="C338" s="96"/>
      <c r="D338" s="96"/>
      <c r="E338" s="96"/>
      <c r="F338" s="96"/>
      <c r="G338" s="96"/>
      <c r="H338" s="96"/>
      <c r="I338" s="96"/>
      <c r="J338" s="96"/>
    </row>
    <row r="339" spans="1:13" s="21" customFormat="1" ht="51" hidden="1" customHeight="1" x14ac:dyDescent="0.25">
      <c r="A339" s="96"/>
      <c r="B339" s="81"/>
      <c r="C339" s="96"/>
      <c r="D339" s="96"/>
      <c r="E339" s="96"/>
      <c r="F339" s="96"/>
      <c r="G339" s="96"/>
      <c r="H339" s="96"/>
      <c r="I339" s="96"/>
      <c r="J339" s="96"/>
    </row>
    <row r="340" spans="1:13" s="21" customFormat="1" ht="51" hidden="1" customHeight="1" x14ac:dyDescent="0.25">
      <c r="A340" s="96"/>
      <c r="B340" s="81"/>
      <c r="C340" s="96"/>
      <c r="D340" s="96"/>
      <c r="E340" s="96"/>
      <c r="F340" s="96"/>
      <c r="G340" s="96"/>
      <c r="H340" s="96"/>
      <c r="I340" s="96"/>
      <c r="J340" s="96"/>
    </row>
    <row r="341" spans="1:13" s="21" customFormat="1" ht="26.25" hidden="1" customHeight="1" x14ac:dyDescent="0.25">
      <c r="A341" s="96"/>
      <c r="B341" s="81"/>
      <c r="C341" s="96"/>
      <c r="D341" s="96"/>
      <c r="E341" s="96"/>
      <c r="F341" s="96"/>
      <c r="G341" s="96"/>
      <c r="H341" s="96"/>
      <c r="I341" s="96"/>
      <c r="J341" s="96"/>
    </row>
    <row r="342" spans="1:13" s="21" customFormat="1" hidden="1" x14ac:dyDescent="0.25">
      <c r="A342" s="96"/>
      <c r="B342" s="81"/>
      <c r="C342" s="96"/>
      <c r="D342" s="96"/>
      <c r="E342" s="96"/>
      <c r="F342" s="96"/>
      <c r="G342" s="96"/>
      <c r="H342" s="96"/>
      <c r="I342" s="96"/>
      <c r="J342" s="96"/>
    </row>
    <row r="343" spans="1:13" s="21" customFormat="1" hidden="1" x14ac:dyDescent="0.25">
      <c r="A343" s="96"/>
      <c r="B343" s="81"/>
      <c r="C343" s="96"/>
      <c r="D343" s="96"/>
      <c r="E343" s="96"/>
      <c r="F343" s="96"/>
      <c r="G343" s="96"/>
      <c r="H343" s="96"/>
      <c r="I343" s="96"/>
      <c r="J343" s="96"/>
    </row>
    <row r="344" spans="1:13" s="21" customFormat="1" ht="16.5" hidden="1" customHeight="1" x14ac:dyDescent="0.25">
      <c r="A344" s="96"/>
      <c r="B344" s="81"/>
      <c r="C344" s="96"/>
      <c r="D344" s="96"/>
      <c r="E344" s="96"/>
      <c r="F344" s="96"/>
      <c r="G344" s="96"/>
      <c r="H344" s="96"/>
      <c r="I344" s="96"/>
      <c r="J344" s="96"/>
    </row>
    <row r="345" spans="1:13" s="21" customFormat="1" hidden="1" x14ac:dyDescent="0.25">
      <c r="A345" s="96"/>
      <c r="B345" s="81"/>
      <c r="C345" s="96"/>
      <c r="D345" s="96"/>
      <c r="E345" s="96"/>
      <c r="F345" s="96"/>
      <c r="G345" s="96"/>
      <c r="H345" s="96"/>
      <c r="I345" s="96"/>
      <c r="J345" s="96"/>
    </row>
    <row r="346" spans="1:13" s="21" customFormat="1" ht="15.75" hidden="1" x14ac:dyDescent="0.25">
      <c r="A346" s="83"/>
    </row>
    <row r="347" spans="1:13" s="14" customFormat="1" ht="24.75" customHeight="1" x14ac:dyDescent="0.3">
      <c r="A347" s="259" t="s">
        <v>217</v>
      </c>
      <c r="B347" s="140"/>
      <c r="C347" s="140"/>
      <c r="D347" s="140"/>
      <c r="E347" s="140"/>
      <c r="F347" s="140"/>
      <c r="G347" s="140"/>
      <c r="H347" s="140"/>
      <c r="I347" s="140"/>
      <c r="J347" s="140"/>
    </row>
    <row r="348" spans="1:13" s="14" customFormat="1" ht="15.75" customHeight="1" thickBot="1" x14ac:dyDescent="0.3">
      <c r="A348" s="158" t="s">
        <v>24</v>
      </c>
      <c r="J348" s="100" t="s">
        <v>151</v>
      </c>
    </row>
    <row r="349" spans="1:13" s="14" customFormat="1" ht="15.75" customHeight="1" thickBot="1" x14ac:dyDescent="0.3">
      <c r="A349" s="417" t="s">
        <v>33</v>
      </c>
      <c r="B349" s="417" t="s">
        <v>25</v>
      </c>
      <c r="C349" s="417" t="s">
        <v>26</v>
      </c>
      <c r="D349" s="420" t="s">
        <v>27</v>
      </c>
      <c r="E349" s="421" t="s">
        <v>52</v>
      </c>
      <c r="F349" s="422"/>
      <c r="G349" s="423"/>
      <c r="H349" s="421" t="s">
        <v>136</v>
      </c>
      <c r="I349" s="422"/>
      <c r="J349" s="423"/>
      <c r="K349" s="424"/>
      <c r="L349" s="424"/>
      <c r="M349" s="424"/>
    </row>
    <row r="350" spans="1:13" s="14" customFormat="1" ht="27.75" customHeight="1" thickBot="1" x14ac:dyDescent="0.3">
      <c r="A350" s="418"/>
      <c r="B350" s="418"/>
      <c r="C350" s="419"/>
      <c r="D350" s="419"/>
      <c r="E350" s="278" t="s">
        <v>28</v>
      </c>
      <c r="F350" s="278" t="s">
        <v>20</v>
      </c>
      <c r="G350" s="278" t="s">
        <v>153</v>
      </c>
      <c r="H350" s="258" t="s">
        <v>28</v>
      </c>
      <c r="I350" s="278" t="s">
        <v>20</v>
      </c>
      <c r="J350" s="159" t="s">
        <v>154</v>
      </c>
      <c r="K350" s="174"/>
      <c r="L350" s="174"/>
      <c r="M350" s="174"/>
    </row>
    <row r="351" spans="1:13" s="14" customFormat="1" ht="15.75" thickBot="1" x14ac:dyDescent="0.3">
      <c r="A351" s="160">
        <v>1</v>
      </c>
      <c r="B351" s="173">
        <v>2</v>
      </c>
      <c r="C351" s="279">
        <v>3</v>
      </c>
      <c r="D351" s="279">
        <v>4</v>
      </c>
      <c r="E351" s="279">
        <v>5</v>
      </c>
      <c r="F351" s="279">
        <v>6</v>
      </c>
      <c r="G351" s="279">
        <v>7</v>
      </c>
      <c r="H351" s="279">
        <v>8</v>
      </c>
      <c r="I351" s="279">
        <v>9</v>
      </c>
      <c r="J351" s="161">
        <v>10</v>
      </c>
      <c r="K351" s="173"/>
      <c r="L351" s="173"/>
      <c r="M351" s="173"/>
    </row>
    <row r="352" spans="1:13" s="14" customFormat="1" ht="15.75" thickBot="1" x14ac:dyDescent="0.3">
      <c r="A352" s="163"/>
      <c r="B352" s="276" t="s">
        <v>59</v>
      </c>
      <c r="C352" s="280"/>
      <c r="D352" s="280"/>
      <c r="E352" s="280"/>
      <c r="F352" s="280"/>
      <c r="G352" s="280"/>
      <c r="H352" s="280"/>
      <c r="I352" s="280"/>
      <c r="J352" s="277"/>
      <c r="K352" s="175"/>
      <c r="L352" s="175"/>
      <c r="M352" s="175"/>
    </row>
    <row r="353" spans="1:20" s="14" customFormat="1" ht="162.75" customHeight="1" thickBot="1" x14ac:dyDescent="0.3">
      <c r="A353" s="166"/>
      <c r="B353" s="146" t="s">
        <v>121</v>
      </c>
      <c r="C353" s="167" t="s">
        <v>109</v>
      </c>
      <c r="D353" s="146" t="s">
        <v>110</v>
      </c>
      <c r="E353" s="296">
        <v>10000</v>
      </c>
      <c r="F353" s="287"/>
      <c r="G353" s="287">
        <f>E353+F353</f>
        <v>10000</v>
      </c>
      <c r="H353" s="296">
        <v>10000</v>
      </c>
      <c r="I353" s="310"/>
      <c r="J353" s="311">
        <f>H353+I353</f>
        <v>10000</v>
      </c>
      <c r="K353" s="176"/>
      <c r="L353" s="176"/>
      <c r="M353" s="176"/>
    </row>
    <row r="354" spans="1:20" s="14" customFormat="1" ht="144.75" customHeight="1" thickBot="1" x14ac:dyDescent="0.3">
      <c r="A354" s="166"/>
      <c r="B354" s="146" t="s">
        <v>156</v>
      </c>
      <c r="C354" s="167" t="s">
        <v>109</v>
      </c>
      <c r="D354" s="146" t="s">
        <v>110</v>
      </c>
      <c r="E354" s="296">
        <v>10000</v>
      </c>
      <c r="F354" s="287"/>
      <c r="G354" s="287">
        <f>E354+F354</f>
        <v>10000</v>
      </c>
      <c r="H354" s="296">
        <v>10000</v>
      </c>
      <c r="I354" s="287"/>
      <c r="J354" s="311">
        <f>H354+I354</f>
        <v>10000</v>
      </c>
      <c r="K354" s="176"/>
      <c r="L354" s="176"/>
      <c r="M354" s="176"/>
    </row>
    <row r="355" spans="1:20" s="14" customFormat="1" ht="14.25" customHeight="1" thickBot="1" x14ac:dyDescent="0.3">
      <c r="A355" s="166"/>
      <c r="B355" s="165" t="s">
        <v>60</v>
      </c>
      <c r="C355" s="165"/>
      <c r="D355" s="165"/>
      <c r="E355" s="298"/>
      <c r="F355" s="165"/>
      <c r="G355" s="165"/>
      <c r="H355" s="298"/>
      <c r="I355" s="168"/>
      <c r="J355" s="166"/>
      <c r="K355" s="175"/>
      <c r="L355" s="177"/>
      <c r="M355" s="175"/>
    </row>
    <row r="356" spans="1:20" s="21" customFormat="1" ht="19.5" hidden="1" customHeight="1" x14ac:dyDescent="0.25">
      <c r="A356" s="86"/>
      <c r="B356" s="89"/>
      <c r="C356" s="90"/>
      <c r="D356" s="90"/>
      <c r="E356" s="298"/>
      <c r="F356" s="85"/>
      <c r="G356" s="85"/>
      <c r="H356" s="298"/>
      <c r="I356" s="89"/>
      <c r="J356" s="85"/>
      <c r="K356" s="90"/>
      <c r="L356" s="178"/>
      <c r="M356" s="90"/>
    </row>
    <row r="357" spans="1:20" s="14" customFormat="1" ht="42" customHeight="1" thickBot="1" x14ac:dyDescent="0.3">
      <c r="A357" s="166"/>
      <c r="B357" s="170" t="s">
        <v>157</v>
      </c>
      <c r="C357" s="169" t="s">
        <v>111</v>
      </c>
      <c r="D357" s="309" t="s">
        <v>234</v>
      </c>
      <c r="E357" s="301">
        <v>3</v>
      </c>
      <c r="F357" s="162"/>
      <c r="G357" s="283">
        <f>E357+F357</f>
        <v>3</v>
      </c>
      <c r="H357" s="299">
        <v>3</v>
      </c>
      <c r="I357" s="162"/>
      <c r="J357" s="284">
        <f>H357+I357</f>
        <v>3</v>
      </c>
      <c r="K357" s="173"/>
      <c r="L357" s="173"/>
      <c r="M357" s="173"/>
    </row>
    <row r="358" spans="1:20" s="14" customFormat="1" ht="15.75" thickBot="1" x14ac:dyDescent="0.3">
      <c r="A358" s="166"/>
      <c r="B358" s="165" t="s">
        <v>61</v>
      </c>
      <c r="C358" s="165"/>
      <c r="D358" s="165"/>
      <c r="E358" s="298"/>
      <c r="F358" s="165"/>
      <c r="G358" s="283"/>
      <c r="H358" s="298"/>
      <c r="I358" s="168"/>
      <c r="J358" s="166"/>
      <c r="K358" s="175"/>
      <c r="L358" s="177"/>
      <c r="M358" s="175"/>
    </row>
    <row r="359" spans="1:20" s="14" customFormat="1" ht="120" customHeight="1" thickBot="1" x14ac:dyDescent="0.3">
      <c r="A359" s="166"/>
      <c r="B359" s="171" t="s">
        <v>158</v>
      </c>
      <c r="C359" s="167" t="s">
        <v>109</v>
      </c>
      <c r="D359" s="309" t="s">
        <v>234</v>
      </c>
      <c r="E359" s="297">
        <v>278</v>
      </c>
      <c r="F359" s="283"/>
      <c r="G359" s="283">
        <f>E359</f>
        <v>278</v>
      </c>
      <c r="H359" s="297">
        <v>278</v>
      </c>
      <c r="I359" s="283"/>
      <c r="J359" s="283">
        <f t="shared" ref="J359" si="30">H359</f>
        <v>278</v>
      </c>
      <c r="K359" s="176"/>
      <c r="L359" s="176"/>
      <c r="M359" s="176"/>
    </row>
    <row r="360" spans="1:20" s="14" customFormat="1" ht="18.75" customHeight="1" thickBot="1" x14ac:dyDescent="0.3">
      <c r="A360" s="166"/>
      <c r="B360" s="165" t="s">
        <v>62</v>
      </c>
      <c r="C360" s="165"/>
      <c r="D360" s="165"/>
      <c r="E360" s="298"/>
      <c r="F360" s="165"/>
      <c r="G360" s="165"/>
      <c r="H360" s="298"/>
      <c r="I360" s="165"/>
      <c r="J360" s="166"/>
      <c r="K360" s="175"/>
      <c r="L360" s="175"/>
      <c r="M360" s="175"/>
    </row>
    <row r="361" spans="1:20" s="14" customFormat="1" ht="49.5" customHeight="1" thickBot="1" x14ac:dyDescent="0.3">
      <c r="A361" s="164"/>
      <c r="B361" s="180" t="s">
        <v>82</v>
      </c>
      <c r="C361" s="181" t="s">
        <v>114</v>
      </c>
      <c r="D361" s="309" t="s">
        <v>234</v>
      </c>
      <c r="E361" s="300">
        <v>100</v>
      </c>
      <c r="F361" s="181"/>
      <c r="G361" s="181">
        <v>100</v>
      </c>
      <c r="H361" s="300">
        <v>100</v>
      </c>
      <c r="I361" s="181"/>
      <c r="J361" s="179">
        <f>H361</f>
        <v>100</v>
      </c>
      <c r="K361" s="173"/>
      <c r="L361" s="173"/>
      <c r="M361" s="173"/>
    </row>
    <row r="362" spans="1:20" s="14" customFormat="1" ht="18.75" x14ac:dyDescent="0.3">
      <c r="A362" s="182"/>
      <c r="B362" s="109"/>
      <c r="K362" s="140"/>
      <c r="L362" s="140"/>
      <c r="M362" s="140"/>
      <c r="N362" s="140"/>
      <c r="Q362" s="67"/>
      <c r="R362" s="67"/>
      <c r="S362" s="183"/>
      <c r="T362" s="183"/>
    </row>
    <row r="363" spans="1:20" s="14" customFormat="1" ht="18.75" x14ac:dyDescent="0.3">
      <c r="A363" s="140" t="s">
        <v>164</v>
      </c>
      <c r="B363" s="109"/>
      <c r="C363" s="140"/>
      <c r="D363" s="140"/>
      <c r="E363" s="140"/>
      <c r="F363" s="140"/>
      <c r="G363" s="140"/>
      <c r="H363" s="140"/>
      <c r="I363" s="140"/>
      <c r="J363" s="140"/>
      <c r="Q363" s="367"/>
      <c r="R363" s="367"/>
      <c r="S363" s="183"/>
      <c r="T363" s="183"/>
    </row>
    <row r="364" spans="1:20" s="14" customFormat="1" ht="18.75" customHeight="1" thickBot="1" x14ac:dyDescent="0.3">
      <c r="B364" s="175"/>
      <c r="K364" s="428" t="s">
        <v>130</v>
      </c>
      <c r="L364" s="428"/>
      <c r="Q364" s="416"/>
      <c r="R364" s="416"/>
      <c r="S364" s="183"/>
      <c r="T364" s="183"/>
    </row>
    <row r="365" spans="1:20" s="14" customFormat="1" ht="16.5" thickBot="1" x14ac:dyDescent="0.3">
      <c r="A365" s="388"/>
      <c r="B365" s="389" t="s">
        <v>11</v>
      </c>
      <c r="C365" s="429" t="s">
        <v>127</v>
      </c>
      <c r="D365" s="412"/>
      <c r="E365" s="411" t="s">
        <v>128</v>
      </c>
      <c r="F365" s="412"/>
      <c r="G365" s="411" t="s">
        <v>129</v>
      </c>
      <c r="H365" s="412"/>
      <c r="I365" s="411" t="s">
        <v>52</v>
      </c>
      <c r="J365" s="412"/>
      <c r="K365" s="411" t="s">
        <v>136</v>
      </c>
      <c r="L365" s="412"/>
      <c r="Q365" s="416"/>
      <c r="R365" s="416"/>
      <c r="S365" s="145"/>
      <c r="T365" s="183"/>
    </row>
    <row r="366" spans="1:20" s="14" customFormat="1" ht="33.75" customHeight="1" x14ac:dyDescent="0.25">
      <c r="A366" s="388"/>
      <c r="B366" s="430"/>
      <c r="C366" s="409" t="s">
        <v>28</v>
      </c>
      <c r="D366" s="389" t="s">
        <v>20</v>
      </c>
      <c r="E366" s="389" t="s">
        <v>28</v>
      </c>
      <c r="F366" s="184" t="s">
        <v>29</v>
      </c>
      <c r="G366" s="389" t="s">
        <v>28</v>
      </c>
      <c r="H366" s="184" t="s">
        <v>29</v>
      </c>
      <c r="I366" s="389" t="s">
        <v>28</v>
      </c>
      <c r="J366" s="389" t="s">
        <v>20</v>
      </c>
      <c r="K366" s="389" t="s">
        <v>28</v>
      </c>
      <c r="L366" s="389" t="s">
        <v>20</v>
      </c>
      <c r="Q366" s="145"/>
      <c r="R366" s="145"/>
      <c r="S366" s="67"/>
      <c r="T366" s="67"/>
    </row>
    <row r="367" spans="1:20" s="14" customFormat="1" ht="19.5" thickBot="1" x14ac:dyDescent="0.35">
      <c r="A367" s="388"/>
      <c r="B367" s="431"/>
      <c r="C367" s="410"/>
      <c r="D367" s="390"/>
      <c r="E367" s="390"/>
      <c r="F367" s="185" t="s">
        <v>13</v>
      </c>
      <c r="G367" s="390"/>
      <c r="H367" s="185" t="s">
        <v>13</v>
      </c>
      <c r="I367" s="390"/>
      <c r="J367" s="390"/>
      <c r="K367" s="390"/>
      <c r="L367" s="390"/>
      <c r="Q367" s="183"/>
      <c r="R367" s="183"/>
      <c r="S367" s="147"/>
      <c r="T367" s="147"/>
    </row>
    <row r="368" spans="1:20" s="14" customFormat="1" ht="18" customHeight="1" thickBot="1" x14ac:dyDescent="0.3">
      <c r="A368" s="186"/>
      <c r="B368" s="187">
        <v>1</v>
      </c>
      <c r="C368" s="188">
        <v>2</v>
      </c>
      <c r="D368" s="188">
        <v>3</v>
      </c>
      <c r="E368" s="188">
        <v>4</v>
      </c>
      <c r="F368" s="188">
        <v>5</v>
      </c>
      <c r="G368" s="188">
        <v>6</v>
      </c>
      <c r="H368" s="188">
        <v>7</v>
      </c>
      <c r="I368" s="188">
        <v>8</v>
      </c>
      <c r="J368" s="188">
        <v>9</v>
      </c>
      <c r="K368" s="188">
        <v>10</v>
      </c>
      <c r="L368" s="188">
        <v>11</v>
      </c>
      <c r="Q368" s="183"/>
      <c r="R368" s="183"/>
    </row>
    <row r="369" spans="1:19" s="14" customFormat="1" ht="18" customHeight="1" thickBot="1" x14ac:dyDescent="0.3">
      <c r="A369" s="186"/>
      <c r="B369" s="187"/>
      <c r="C369" s="190"/>
      <c r="D369" s="190"/>
      <c r="E369" s="190"/>
      <c r="F369" s="190"/>
      <c r="G369" s="189"/>
      <c r="H369" s="189"/>
      <c r="I369" s="189"/>
      <c r="J369" s="189"/>
      <c r="K369" s="189"/>
      <c r="L369" s="189"/>
      <c r="Q369" s="183"/>
      <c r="R369" s="183"/>
    </row>
    <row r="370" spans="1:19" s="14" customFormat="1" ht="18" customHeight="1" thickBot="1" x14ac:dyDescent="0.35">
      <c r="A370" s="65"/>
      <c r="B370" s="211"/>
      <c r="C370" s="191"/>
      <c r="D370" s="191"/>
      <c r="E370" s="191"/>
      <c r="F370" s="192"/>
      <c r="G370" s="193"/>
      <c r="H370" s="194"/>
      <c r="I370" s="194"/>
      <c r="J370" s="194"/>
      <c r="K370" s="194"/>
      <c r="L370" s="191"/>
      <c r="M370" s="140"/>
      <c r="N370" s="140"/>
    </row>
    <row r="371" spans="1:19" s="195" customFormat="1" ht="18" customHeight="1" thickBot="1" x14ac:dyDescent="0.25">
      <c r="A371" s="196"/>
      <c r="B371" s="212" t="s">
        <v>135</v>
      </c>
      <c r="C371" s="198"/>
      <c r="D371" s="198"/>
      <c r="E371" s="198"/>
      <c r="F371" s="199"/>
      <c r="G371" s="200"/>
      <c r="H371" s="197"/>
      <c r="I371" s="197"/>
      <c r="J371" s="197"/>
      <c r="K371" s="201"/>
      <c r="L371" s="202"/>
    </row>
    <row r="372" spans="1:19" s="195" customFormat="1" ht="107.25" customHeight="1" thickBot="1" x14ac:dyDescent="0.25">
      <c r="A372" s="203"/>
      <c r="B372" s="204" t="s">
        <v>165</v>
      </c>
      <c r="C372" s="205" t="s">
        <v>18</v>
      </c>
      <c r="D372" s="198"/>
      <c r="E372" s="205" t="s">
        <v>18</v>
      </c>
      <c r="F372" s="199"/>
      <c r="G372" s="206" t="s">
        <v>18</v>
      </c>
      <c r="H372" s="207"/>
      <c r="I372" s="207" t="s">
        <v>18</v>
      </c>
      <c r="J372" s="207"/>
      <c r="K372" s="208" t="s">
        <v>18</v>
      </c>
      <c r="L372" s="209"/>
    </row>
    <row r="373" spans="1:19" s="14" customFormat="1" ht="7.5" customHeight="1" x14ac:dyDescent="0.25">
      <c r="B373" s="177"/>
      <c r="K373" s="387"/>
      <c r="L373" s="387"/>
    </row>
    <row r="374" spans="1:19" s="14" customFormat="1" ht="18.75" x14ac:dyDescent="0.3">
      <c r="A374" s="140" t="s">
        <v>166</v>
      </c>
      <c r="B374" s="65"/>
      <c r="C374" s="140"/>
      <c r="D374" s="140"/>
      <c r="E374" s="140"/>
      <c r="F374" s="140"/>
      <c r="G374" s="140"/>
      <c r="H374" s="140"/>
      <c r="I374" s="140"/>
      <c r="J374" s="140"/>
      <c r="K374" s="387"/>
      <c r="L374" s="387"/>
    </row>
    <row r="375" spans="1:19" s="14" customFormat="1" ht="10.5" customHeight="1" thickBot="1" x14ac:dyDescent="0.3">
      <c r="A375" s="158"/>
    </row>
    <row r="376" spans="1:19" s="14" customFormat="1" ht="15.75" thickBot="1" x14ac:dyDescent="0.3">
      <c r="A376" s="363" t="s">
        <v>33</v>
      </c>
      <c r="B376" s="355" t="s">
        <v>30</v>
      </c>
      <c r="C376" s="338" t="s">
        <v>127</v>
      </c>
      <c r="D376" s="339"/>
      <c r="E376" s="339"/>
      <c r="F376" s="340"/>
      <c r="G376" s="338" t="s">
        <v>167</v>
      </c>
      <c r="H376" s="339"/>
      <c r="I376" s="339"/>
      <c r="J376" s="340"/>
      <c r="K376" s="338" t="s">
        <v>54</v>
      </c>
      <c r="L376" s="340"/>
      <c r="M376" s="338" t="s">
        <v>55</v>
      </c>
      <c r="N376" s="339"/>
      <c r="O376" s="345" t="s">
        <v>168</v>
      </c>
      <c r="P376" s="346"/>
    </row>
    <row r="377" spans="1:19" s="14" customFormat="1" ht="15.75" thickBot="1" x14ac:dyDescent="0.3">
      <c r="A377" s="413"/>
      <c r="B377" s="357"/>
      <c r="C377" s="338" t="s">
        <v>28</v>
      </c>
      <c r="D377" s="340"/>
      <c r="E377" s="338" t="s">
        <v>20</v>
      </c>
      <c r="F377" s="340"/>
      <c r="G377" s="338" t="s">
        <v>28</v>
      </c>
      <c r="H377" s="340"/>
      <c r="I377" s="338" t="s">
        <v>20</v>
      </c>
      <c r="J377" s="340"/>
      <c r="K377" s="347" t="s">
        <v>28</v>
      </c>
      <c r="L377" s="347" t="s">
        <v>20</v>
      </c>
      <c r="M377" s="347" t="s">
        <v>28</v>
      </c>
      <c r="N377" s="349" t="s">
        <v>20</v>
      </c>
      <c r="O377" s="351" t="s">
        <v>28</v>
      </c>
      <c r="P377" s="353" t="s">
        <v>20</v>
      </c>
    </row>
    <row r="378" spans="1:19" s="14" customFormat="1" ht="37.5" customHeight="1" thickBot="1" x14ac:dyDescent="0.3">
      <c r="A378" s="364"/>
      <c r="B378" s="356"/>
      <c r="C378" s="144" t="s">
        <v>169</v>
      </c>
      <c r="D378" s="144" t="s">
        <v>31</v>
      </c>
      <c r="E378" s="144" t="s">
        <v>169</v>
      </c>
      <c r="F378" s="144" t="s">
        <v>31</v>
      </c>
      <c r="G378" s="144" t="s">
        <v>169</v>
      </c>
      <c r="H378" s="144" t="s">
        <v>31</v>
      </c>
      <c r="I378" s="144" t="s">
        <v>169</v>
      </c>
      <c r="J378" s="144" t="s">
        <v>31</v>
      </c>
      <c r="K378" s="348"/>
      <c r="L378" s="348"/>
      <c r="M378" s="348"/>
      <c r="N378" s="350"/>
      <c r="O378" s="352"/>
      <c r="P378" s="354"/>
    </row>
    <row r="379" spans="1:19" s="14" customFormat="1" ht="15.75" thickBot="1" x14ac:dyDescent="0.3">
      <c r="A379" s="141">
        <v>1</v>
      </c>
      <c r="B379" s="63">
        <v>2</v>
      </c>
      <c r="C379" s="63">
        <v>3</v>
      </c>
      <c r="D379" s="63">
        <v>4</v>
      </c>
      <c r="E379" s="63">
        <v>5</v>
      </c>
      <c r="F379" s="63">
        <v>6</v>
      </c>
      <c r="G379" s="63">
        <v>7</v>
      </c>
      <c r="H379" s="63">
        <v>8</v>
      </c>
      <c r="I379" s="63">
        <v>9</v>
      </c>
      <c r="J379" s="63">
        <v>10</v>
      </c>
      <c r="K379" s="63">
        <v>11</v>
      </c>
      <c r="L379" s="63">
        <v>12</v>
      </c>
      <c r="M379" s="63">
        <v>13</v>
      </c>
      <c r="N379" s="213">
        <v>14</v>
      </c>
      <c r="O379" s="214">
        <v>15</v>
      </c>
      <c r="P379" s="215">
        <v>16</v>
      </c>
    </row>
    <row r="380" spans="1:19" s="14" customFormat="1" ht="12.75" customHeight="1" thickBot="1" x14ac:dyDescent="0.3">
      <c r="A380" s="216"/>
      <c r="B380" s="63" t="s">
        <v>135</v>
      </c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217"/>
      <c r="O380" s="218"/>
      <c r="P380" s="219"/>
    </row>
    <row r="381" spans="1:19" s="14" customFormat="1" ht="63.75" customHeight="1" thickBot="1" x14ac:dyDescent="0.3">
      <c r="A381" s="216"/>
      <c r="B381" s="220" t="s">
        <v>32</v>
      </c>
      <c r="C381" s="63" t="s">
        <v>18</v>
      </c>
      <c r="D381" s="63" t="s">
        <v>18</v>
      </c>
      <c r="E381" s="112"/>
      <c r="F381" s="112"/>
      <c r="G381" s="63" t="s">
        <v>18</v>
      </c>
      <c r="H381" s="63" t="s">
        <v>18</v>
      </c>
      <c r="I381" s="112"/>
      <c r="J381" s="112"/>
      <c r="K381" s="63" t="s">
        <v>18</v>
      </c>
      <c r="L381" s="112"/>
      <c r="M381" s="63" t="s">
        <v>18</v>
      </c>
      <c r="N381" s="217"/>
      <c r="O381" s="221" t="s">
        <v>18</v>
      </c>
      <c r="P381" s="222"/>
    </row>
    <row r="382" spans="1:19" s="14" customFormat="1" ht="12.75" customHeight="1" x14ac:dyDescent="0.25">
      <c r="A382" s="119"/>
      <c r="B382" s="65"/>
    </row>
    <row r="383" spans="1:19" ht="17.25" customHeight="1" x14ac:dyDescent="0.3">
      <c r="A383" s="344" t="s">
        <v>200</v>
      </c>
      <c r="B383" s="344"/>
      <c r="C383" s="344"/>
      <c r="D383" s="344"/>
      <c r="E383" s="344"/>
      <c r="F383" s="344"/>
      <c r="G383" s="344"/>
      <c r="H383" s="344"/>
      <c r="I383" s="344"/>
      <c r="J383" s="344"/>
      <c r="K383" s="344"/>
      <c r="L383" s="344"/>
      <c r="M383" s="344"/>
      <c r="N383" s="344"/>
      <c r="O383" s="344"/>
      <c r="P383" s="344"/>
      <c r="Q383"/>
      <c r="R383"/>
      <c r="S383"/>
    </row>
    <row r="384" spans="1:19" ht="15.75" customHeight="1" x14ac:dyDescent="0.3">
      <c r="A384" s="344" t="s">
        <v>201</v>
      </c>
      <c r="B384" s="344"/>
      <c r="C384" s="344"/>
      <c r="D384" s="344"/>
      <c r="E384" s="344"/>
      <c r="F384" s="344"/>
      <c r="G384" s="344"/>
      <c r="H384" s="344"/>
      <c r="I384" s="344"/>
      <c r="J384" s="344"/>
      <c r="K384" s="344"/>
      <c r="L384" s="344"/>
      <c r="M384" s="344"/>
      <c r="N384" s="344"/>
      <c r="O384" s="261"/>
      <c r="P384" s="261"/>
      <c r="Q384"/>
      <c r="R384"/>
      <c r="S384"/>
    </row>
    <row r="385" spans="1:19" ht="15.75" thickBot="1" x14ac:dyDescent="0.3">
      <c r="B385" s="262" t="s">
        <v>202</v>
      </c>
      <c r="Q385"/>
      <c r="R385"/>
      <c r="S385"/>
    </row>
    <row r="386" spans="1:19" ht="15.75" customHeight="1" thickBot="1" x14ac:dyDescent="0.3">
      <c r="A386" s="384" t="s">
        <v>33</v>
      </c>
      <c r="B386" s="384" t="s">
        <v>170</v>
      </c>
      <c r="C386" s="384" t="s">
        <v>34</v>
      </c>
      <c r="D386" s="341" t="s">
        <v>127</v>
      </c>
      <c r="E386" s="342"/>
      <c r="F386" s="343"/>
      <c r="G386" s="341" t="s">
        <v>203</v>
      </c>
      <c r="H386" s="342"/>
      <c r="I386" s="343"/>
      <c r="J386" s="341" t="s">
        <v>129</v>
      </c>
      <c r="K386" s="342"/>
      <c r="L386" s="343"/>
      <c r="Q386"/>
      <c r="R386"/>
      <c r="S386"/>
    </row>
    <row r="387" spans="1:19" x14ac:dyDescent="0.25">
      <c r="A387" s="385"/>
      <c r="B387" s="385"/>
      <c r="C387" s="385"/>
      <c r="D387" s="263" t="s">
        <v>12</v>
      </c>
      <c r="E387" s="263" t="s">
        <v>29</v>
      </c>
      <c r="F387" s="263" t="s">
        <v>15</v>
      </c>
      <c r="G387" s="263" t="s">
        <v>12</v>
      </c>
      <c r="H387" s="263" t="s">
        <v>29</v>
      </c>
      <c r="I387" s="263" t="s">
        <v>15</v>
      </c>
      <c r="J387" s="263" t="s">
        <v>12</v>
      </c>
      <c r="K387" s="263" t="s">
        <v>29</v>
      </c>
      <c r="L387" s="263" t="s">
        <v>15</v>
      </c>
      <c r="Q387"/>
      <c r="R387"/>
      <c r="S387"/>
    </row>
    <row r="388" spans="1:19" ht="15.75" thickBot="1" x14ac:dyDescent="0.3">
      <c r="A388" s="386"/>
      <c r="B388" s="386"/>
      <c r="C388" s="386"/>
      <c r="D388" s="264" t="s">
        <v>35</v>
      </c>
      <c r="E388" s="264" t="s">
        <v>13</v>
      </c>
      <c r="F388" s="264" t="s">
        <v>16</v>
      </c>
      <c r="G388" s="264" t="s">
        <v>35</v>
      </c>
      <c r="H388" s="264" t="s">
        <v>13</v>
      </c>
      <c r="I388" s="264" t="s">
        <v>22</v>
      </c>
      <c r="J388" s="264" t="s">
        <v>35</v>
      </c>
      <c r="K388" s="264" t="s">
        <v>13</v>
      </c>
      <c r="L388" s="264" t="s">
        <v>171</v>
      </c>
      <c r="Q388"/>
      <c r="R388"/>
      <c r="S388"/>
    </row>
    <row r="389" spans="1:19" ht="15.75" thickBot="1" x14ac:dyDescent="0.3">
      <c r="A389" s="265">
        <v>1</v>
      </c>
      <c r="B389" s="266">
        <v>2</v>
      </c>
      <c r="C389" s="266">
        <v>3</v>
      </c>
      <c r="D389" s="266">
        <v>4</v>
      </c>
      <c r="E389" s="266">
        <v>5</v>
      </c>
      <c r="F389" s="266">
        <v>6</v>
      </c>
      <c r="G389" s="266">
        <v>7</v>
      </c>
      <c r="H389" s="266">
        <v>8</v>
      </c>
      <c r="I389" s="266">
        <v>9</v>
      </c>
      <c r="J389" s="266">
        <v>10</v>
      </c>
      <c r="K389" s="266">
        <v>11</v>
      </c>
      <c r="L389" s="266">
        <v>12</v>
      </c>
      <c r="Q389"/>
      <c r="R389"/>
      <c r="S389"/>
    </row>
    <row r="390" spans="1:19" ht="153.75" thickBot="1" x14ac:dyDescent="0.3">
      <c r="A390" s="291">
        <v>1</v>
      </c>
      <c r="B390" s="303" t="s">
        <v>230</v>
      </c>
      <c r="C390" s="303" t="s">
        <v>238</v>
      </c>
      <c r="D390" s="292">
        <f>C230</f>
        <v>12000</v>
      </c>
      <c r="E390" s="292"/>
      <c r="F390" s="292">
        <f>D390</f>
        <v>12000</v>
      </c>
      <c r="G390" s="292">
        <f>G230</f>
        <v>1450</v>
      </c>
      <c r="H390" s="292"/>
      <c r="I390" s="292">
        <f>G390</f>
        <v>1450</v>
      </c>
      <c r="J390" s="292">
        <f>K230</f>
        <v>9000</v>
      </c>
      <c r="K390" s="292"/>
      <c r="L390" s="292">
        <f>J390</f>
        <v>9000</v>
      </c>
      <c r="Q390"/>
      <c r="R390"/>
      <c r="S390"/>
    </row>
    <row r="391" spans="1:19" ht="18" customHeight="1" thickBot="1" x14ac:dyDescent="0.3">
      <c r="A391" s="268"/>
      <c r="B391" s="267" t="s">
        <v>135</v>
      </c>
      <c r="C391" s="267"/>
      <c r="D391" s="292">
        <f>D390</f>
        <v>12000</v>
      </c>
      <c r="E391" s="292"/>
      <c r="F391" s="292">
        <f t="shared" ref="F391:L391" si="31">F390</f>
        <v>12000</v>
      </c>
      <c r="G391" s="292">
        <f t="shared" si="31"/>
        <v>1450</v>
      </c>
      <c r="H391" s="292"/>
      <c r="I391" s="292">
        <f t="shared" si="31"/>
        <v>1450</v>
      </c>
      <c r="J391" s="292">
        <f t="shared" si="31"/>
        <v>9000</v>
      </c>
      <c r="K391" s="292"/>
      <c r="L391" s="292">
        <f t="shared" si="31"/>
        <v>9000</v>
      </c>
      <c r="Q391"/>
      <c r="R391"/>
      <c r="S391"/>
    </row>
    <row r="392" spans="1:19" ht="5.25" customHeight="1" x14ac:dyDescent="0.25">
      <c r="A392" s="269"/>
      <c r="Q392"/>
      <c r="R392"/>
      <c r="S392"/>
    </row>
    <row r="393" spans="1:19" ht="18.75" x14ac:dyDescent="0.3">
      <c r="A393" s="344" t="s">
        <v>199</v>
      </c>
      <c r="B393" s="344"/>
      <c r="C393" s="344"/>
      <c r="D393" s="344"/>
      <c r="E393" s="344"/>
      <c r="F393" s="344"/>
      <c r="G393" s="344"/>
      <c r="H393" s="344"/>
      <c r="I393" s="344"/>
      <c r="J393" s="344"/>
      <c r="K393" s="344"/>
      <c r="L393" s="344"/>
      <c r="M393" s="344"/>
      <c r="N393" s="344"/>
      <c r="Q393"/>
      <c r="R393"/>
      <c r="S393"/>
    </row>
    <row r="394" spans="1:19" ht="15.75" thickBot="1" x14ac:dyDescent="0.3">
      <c r="B394" s="262" t="s">
        <v>130</v>
      </c>
      <c r="Q394"/>
      <c r="R394"/>
      <c r="S394"/>
    </row>
    <row r="395" spans="1:19" ht="15.75" thickBot="1" x14ac:dyDescent="0.3">
      <c r="A395" s="381" t="s">
        <v>33</v>
      </c>
      <c r="B395" s="384" t="s">
        <v>170</v>
      </c>
      <c r="C395" s="381" t="s">
        <v>34</v>
      </c>
      <c r="D395" s="341" t="s">
        <v>52</v>
      </c>
      <c r="E395" s="342"/>
      <c r="F395" s="343"/>
      <c r="G395" s="341" t="s">
        <v>136</v>
      </c>
      <c r="H395" s="342"/>
      <c r="I395" s="343"/>
      <c r="Q395"/>
      <c r="R395"/>
      <c r="S395"/>
    </row>
    <row r="396" spans="1:19" x14ac:dyDescent="0.25">
      <c r="A396" s="382"/>
      <c r="B396" s="385"/>
      <c r="C396" s="382"/>
      <c r="D396" s="263" t="s">
        <v>12</v>
      </c>
      <c r="E396" s="263" t="s">
        <v>29</v>
      </c>
      <c r="F396" s="263" t="s">
        <v>15</v>
      </c>
      <c r="G396" s="263" t="s">
        <v>12</v>
      </c>
      <c r="H396" s="263" t="s">
        <v>29</v>
      </c>
      <c r="I396" s="263" t="s">
        <v>15</v>
      </c>
      <c r="Q396"/>
      <c r="R396"/>
      <c r="S396"/>
    </row>
    <row r="397" spans="1:19" ht="15.75" thickBot="1" x14ac:dyDescent="0.3">
      <c r="A397" s="383"/>
      <c r="B397" s="386"/>
      <c r="C397" s="383"/>
      <c r="D397" s="264" t="s">
        <v>35</v>
      </c>
      <c r="E397" s="264" t="s">
        <v>13</v>
      </c>
      <c r="F397" s="264" t="s">
        <v>16</v>
      </c>
      <c r="G397" s="264" t="s">
        <v>35</v>
      </c>
      <c r="H397" s="264" t="s">
        <v>13</v>
      </c>
      <c r="I397" s="264" t="s">
        <v>22</v>
      </c>
      <c r="Q397"/>
      <c r="R397"/>
      <c r="S397"/>
    </row>
    <row r="398" spans="1:19" ht="15.75" thickBot="1" x14ac:dyDescent="0.3">
      <c r="A398" s="270">
        <v>1</v>
      </c>
      <c r="B398" s="271">
        <v>2</v>
      </c>
      <c r="C398" s="271">
        <v>3</v>
      </c>
      <c r="D398" s="266">
        <v>4</v>
      </c>
      <c r="E398" s="266">
        <v>5</v>
      </c>
      <c r="F398" s="266">
        <v>6</v>
      </c>
      <c r="G398" s="266">
        <v>7</v>
      </c>
      <c r="H398" s="266">
        <v>8</v>
      </c>
      <c r="I398" s="266">
        <v>9</v>
      </c>
      <c r="Q398"/>
      <c r="R398"/>
      <c r="S398"/>
    </row>
    <row r="399" spans="1:19" ht="152.25" customHeight="1" thickBot="1" x14ac:dyDescent="0.3">
      <c r="A399" s="272">
        <v>1</v>
      </c>
      <c r="B399" s="303" t="s">
        <v>204</v>
      </c>
      <c r="C399" s="303" t="s">
        <v>231</v>
      </c>
      <c r="D399" s="292">
        <f>C250</f>
        <v>10000</v>
      </c>
      <c r="E399" s="292"/>
      <c r="F399" s="292">
        <f>D399+E399</f>
        <v>10000</v>
      </c>
      <c r="G399" s="292"/>
      <c r="H399" s="292"/>
      <c r="I399" s="292">
        <f>G399+H399</f>
        <v>0</v>
      </c>
      <c r="Q399"/>
      <c r="R399"/>
      <c r="S399"/>
    </row>
    <row r="400" spans="1:19" ht="15.75" customHeight="1" thickBot="1" x14ac:dyDescent="0.3">
      <c r="A400" s="272"/>
      <c r="B400" s="273" t="s">
        <v>135</v>
      </c>
      <c r="C400" s="273"/>
      <c r="D400" s="292">
        <f>D399</f>
        <v>10000</v>
      </c>
      <c r="E400" s="292"/>
      <c r="F400" s="292">
        <f t="shared" ref="F400:I400" si="32">F399</f>
        <v>10000</v>
      </c>
      <c r="G400" s="292">
        <f>G399</f>
        <v>0</v>
      </c>
      <c r="H400" s="292"/>
      <c r="I400" s="292">
        <f t="shared" si="32"/>
        <v>0</v>
      </c>
      <c r="Q400"/>
      <c r="R400"/>
      <c r="S400"/>
    </row>
    <row r="401" spans="1:19" s="14" customFormat="1" ht="27" customHeight="1" x14ac:dyDescent="0.25"/>
    <row r="402" spans="1:19" ht="18.75" x14ac:dyDescent="0.3">
      <c r="A402" s="391" t="s">
        <v>198</v>
      </c>
      <c r="B402" s="391"/>
      <c r="C402" s="391"/>
      <c r="D402" s="391"/>
      <c r="E402" s="391"/>
      <c r="F402" s="391"/>
      <c r="G402" s="391"/>
      <c r="H402" s="391"/>
      <c r="I402" s="391"/>
      <c r="J402" s="391"/>
      <c r="K402" s="391"/>
      <c r="L402" s="391"/>
      <c r="M402" s="391"/>
      <c r="N402" s="391"/>
      <c r="O402" s="14"/>
      <c r="P402" s="14"/>
      <c r="Q402"/>
      <c r="R402"/>
      <c r="S402"/>
    </row>
    <row r="403" spans="1:19" ht="6.75" customHeight="1" x14ac:dyDescent="0.3">
      <c r="A403" s="391"/>
      <c r="B403" s="391"/>
      <c r="C403" s="391"/>
      <c r="D403" s="391"/>
      <c r="E403" s="391"/>
      <c r="F403" s="391"/>
      <c r="G403" s="391"/>
      <c r="H403" s="391"/>
      <c r="I403" s="391"/>
      <c r="J403" s="391"/>
      <c r="K403" s="391"/>
      <c r="L403" s="391"/>
      <c r="M403" s="391"/>
      <c r="N403" s="391"/>
      <c r="O403" s="14"/>
      <c r="P403" s="14"/>
      <c r="Q403"/>
      <c r="R403"/>
      <c r="S403"/>
    </row>
    <row r="404" spans="1:19" ht="15.75" thickBot="1" x14ac:dyDescent="0.3">
      <c r="A404" s="14"/>
      <c r="B404" s="223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00" t="s">
        <v>130</v>
      </c>
      <c r="N404" s="14"/>
      <c r="O404" s="14"/>
      <c r="P404" s="14"/>
      <c r="Q404"/>
      <c r="R404"/>
      <c r="S404"/>
    </row>
    <row r="405" spans="1:19" ht="22.5" customHeight="1" thickBot="1" x14ac:dyDescent="0.3">
      <c r="A405" s="414" t="s">
        <v>172</v>
      </c>
      <c r="B405" s="361" t="s">
        <v>173</v>
      </c>
      <c r="C405" s="363" t="s">
        <v>174</v>
      </c>
      <c r="D405" s="365" t="s">
        <v>127</v>
      </c>
      <c r="E405" s="366"/>
      <c r="F405" s="365" t="s">
        <v>128</v>
      </c>
      <c r="G405" s="366"/>
      <c r="H405" s="365" t="s">
        <v>129</v>
      </c>
      <c r="I405" s="366"/>
      <c r="J405" s="365" t="s">
        <v>52</v>
      </c>
      <c r="K405" s="366"/>
      <c r="L405" s="365" t="s">
        <v>136</v>
      </c>
      <c r="M405" s="366"/>
      <c r="N405" s="14"/>
      <c r="O405" s="14"/>
      <c r="P405" s="14"/>
      <c r="Q405"/>
      <c r="R405"/>
      <c r="S405"/>
    </row>
    <row r="406" spans="1:19" ht="87.75" customHeight="1" thickBot="1" x14ac:dyDescent="0.3">
      <c r="A406" s="415"/>
      <c r="B406" s="362"/>
      <c r="C406" s="364"/>
      <c r="D406" s="224" t="s">
        <v>175</v>
      </c>
      <c r="E406" s="224" t="s">
        <v>176</v>
      </c>
      <c r="F406" s="224" t="s">
        <v>175</v>
      </c>
      <c r="G406" s="224" t="s">
        <v>176</v>
      </c>
      <c r="H406" s="224" t="s">
        <v>175</v>
      </c>
      <c r="I406" s="224" t="s">
        <v>176</v>
      </c>
      <c r="J406" s="224" t="s">
        <v>175</v>
      </c>
      <c r="K406" s="224" t="s">
        <v>176</v>
      </c>
      <c r="L406" s="224" t="s">
        <v>175</v>
      </c>
      <c r="M406" s="224" t="s">
        <v>176</v>
      </c>
      <c r="N406" s="14"/>
      <c r="O406" s="14"/>
      <c r="P406" s="14"/>
      <c r="Q406"/>
      <c r="R406"/>
      <c r="S406"/>
    </row>
    <row r="407" spans="1:19" ht="15.75" thickBot="1" x14ac:dyDescent="0.3">
      <c r="A407" s="225">
        <v>1</v>
      </c>
      <c r="B407" s="210">
        <v>2</v>
      </c>
      <c r="C407" s="210">
        <v>3</v>
      </c>
      <c r="D407" s="210">
        <v>4</v>
      </c>
      <c r="E407" s="210">
        <v>5</v>
      </c>
      <c r="F407" s="210">
        <v>6</v>
      </c>
      <c r="G407" s="210">
        <v>7</v>
      </c>
      <c r="H407" s="210">
        <v>8</v>
      </c>
      <c r="I407" s="210">
        <v>9</v>
      </c>
      <c r="J407" s="210">
        <v>10</v>
      </c>
      <c r="K407" s="210">
        <v>11</v>
      </c>
      <c r="L407" s="210">
        <v>12</v>
      </c>
      <c r="M407" s="210">
        <v>13</v>
      </c>
      <c r="N407" s="14"/>
      <c r="O407" s="14"/>
      <c r="P407" s="14"/>
      <c r="Q407"/>
      <c r="R407"/>
      <c r="S407"/>
    </row>
    <row r="408" spans="1:19" ht="21" thickBot="1" x14ac:dyDescent="0.3">
      <c r="A408" s="228"/>
      <c r="B408" s="229"/>
      <c r="C408" s="230"/>
      <c r="D408" s="230"/>
      <c r="E408" s="229"/>
      <c r="F408" s="230"/>
      <c r="G408" s="230"/>
      <c r="H408" s="230"/>
      <c r="I408" s="230"/>
      <c r="J408" s="230"/>
      <c r="K408" s="230"/>
      <c r="L408" s="230"/>
      <c r="M408" s="230"/>
      <c r="N408" s="14"/>
      <c r="O408" s="14"/>
      <c r="P408" s="14"/>
      <c r="Q408"/>
      <c r="R408"/>
      <c r="S408"/>
    </row>
    <row r="409" spans="1:19" ht="21.75" customHeight="1" thickBot="1" x14ac:dyDescent="0.3">
      <c r="A409" s="231"/>
      <c r="B409" s="232"/>
      <c r="C409" s="233"/>
      <c r="D409" s="233"/>
      <c r="E409" s="232"/>
      <c r="F409" s="233"/>
      <c r="G409" s="233"/>
      <c r="H409" s="233"/>
      <c r="I409" s="233"/>
      <c r="J409" s="233"/>
      <c r="K409" s="233"/>
      <c r="L409" s="233"/>
      <c r="M409" s="234"/>
      <c r="N409" s="14"/>
      <c r="O409" s="14"/>
      <c r="P409" s="14"/>
      <c r="Q409"/>
      <c r="R409"/>
      <c r="S409"/>
    </row>
    <row r="410" spans="1:19" ht="8.25" customHeight="1" x14ac:dyDescent="0.25">
      <c r="A410" s="226"/>
      <c r="B410" s="227"/>
      <c r="C410" s="226"/>
      <c r="D410" s="226"/>
      <c r="E410" s="227"/>
      <c r="F410" s="226"/>
      <c r="G410" s="226"/>
      <c r="H410" s="226"/>
      <c r="I410" s="226"/>
      <c r="J410" s="226"/>
      <c r="K410" s="226"/>
      <c r="L410" s="226"/>
      <c r="M410" s="226"/>
      <c r="N410" s="14"/>
      <c r="O410" s="14"/>
      <c r="P410" s="14"/>
      <c r="Q410"/>
      <c r="R410"/>
      <c r="S410"/>
    </row>
    <row r="411" spans="1:19" s="14" customFormat="1" ht="18.75" x14ac:dyDescent="0.3">
      <c r="A411" s="391" t="s">
        <v>177</v>
      </c>
      <c r="B411" s="391"/>
      <c r="C411" s="391"/>
      <c r="D411" s="391"/>
      <c r="E411" s="391"/>
      <c r="F411" s="391"/>
      <c r="G411" s="391"/>
      <c r="H411" s="391"/>
      <c r="I411" s="391"/>
      <c r="J411" s="391"/>
      <c r="K411" s="391"/>
      <c r="L411" s="391"/>
      <c r="M411" s="391"/>
      <c r="N411" s="391"/>
      <c r="O411" s="391"/>
      <c r="P411" s="391"/>
    </row>
    <row r="412" spans="1:19" s="14" customFormat="1" ht="21.75" customHeight="1" x14ac:dyDescent="0.3">
      <c r="A412" s="391" t="s">
        <v>178</v>
      </c>
      <c r="B412" s="391"/>
      <c r="C412" s="391"/>
      <c r="D412" s="391"/>
      <c r="E412" s="391"/>
      <c r="F412" s="391"/>
      <c r="G412" s="391"/>
      <c r="H412" s="391"/>
      <c r="I412" s="391"/>
      <c r="J412" s="391"/>
      <c r="K412" s="391"/>
      <c r="L412" s="391"/>
      <c r="M412" s="391"/>
      <c r="N412" s="391"/>
      <c r="O412" s="391"/>
      <c r="P412" s="391"/>
    </row>
    <row r="413" spans="1:19" s="14" customFormat="1" ht="33" customHeight="1" x14ac:dyDescent="0.25">
      <c r="A413" s="380" t="s">
        <v>229</v>
      </c>
      <c r="B413" s="380"/>
      <c r="C413" s="380"/>
      <c r="D413" s="380"/>
      <c r="E413" s="380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235"/>
      <c r="R413" s="235"/>
    </row>
    <row r="414" spans="1:19" s="21" customFormat="1" ht="22.5" hidden="1" customHeight="1" x14ac:dyDescent="0.2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1:19" s="14" customFormat="1" ht="24.75" customHeight="1" x14ac:dyDescent="0.3">
      <c r="A415" s="391" t="s">
        <v>179</v>
      </c>
      <c r="B415" s="391"/>
      <c r="C415" s="391"/>
      <c r="D415" s="391"/>
      <c r="E415" s="391"/>
      <c r="F415" s="391"/>
      <c r="G415" s="391"/>
      <c r="H415" s="391"/>
      <c r="I415" s="391"/>
      <c r="J415" s="391"/>
      <c r="K415" s="391"/>
      <c r="L415" s="391"/>
      <c r="M415" s="391"/>
      <c r="N415" s="391"/>
    </row>
    <row r="416" spans="1:19" s="14" customFormat="1" ht="9" customHeight="1" x14ac:dyDescent="0.25">
      <c r="A416" s="119"/>
    </row>
    <row r="417" spans="1:14" s="14" customFormat="1" ht="18.75" customHeight="1" x14ac:dyDescent="0.3">
      <c r="A417" s="391" t="s">
        <v>180</v>
      </c>
      <c r="B417" s="391"/>
      <c r="C417" s="391"/>
      <c r="D417" s="391"/>
      <c r="E417" s="391"/>
      <c r="F417" s="391"/>
      <c r="G417" s="391"/>
      <c r="H417" s="391"/>
      <c r="I417" s="391"/>
      <c r="J417" s="391"/>
      <c r="K417" s="391"/>
      <c r="L417" s="391"/>
      <c r="M417" s="391"/>
      <c r="N417" s="391"/>
    </row>
    <row r="418" spans="1:14" s="14" customFormat="1" ht="15" customHeight="1" thickBot="1" x14ac:dyDescent="0.3">
      <c r="B418" s="223"/>
      <c r="J418" s="100" t="s">
        <v>130</v>
      </c>
    </row>
    <row r="419" spans="1:14" s="14" customFormat="1" ht="37.5" customHeight="1" thickBot="1" x14ac:dyDescent="0.3">
      <c r="A419" s="363" t="s">
        <v>181</v>
      </c>
      <c r="B419" s="346" t="s">
        <v>11</v>
      </c>
      <c r="C419" s="355" t="s">
        <v>36</v>
      </c>
      <c r="D419" s="355" t="s">
        <v>37</v>
      </c>
      <c r="E419" s="355" t="s">
        <v>182</v>
      </c>
      <c r="F419" s="355" t="s">
        <v>183</v>
      </c>
      <c r="G419" s="236" t="s">
        <v>38</v>
      </c>
      <c r="H419" s="338" t="s">
        <v>39</v>
      </c>
      <c r="I419" s="340"/>
      <c r="J419" s="355" t="s">
        <v>184</v>
      </c>
      <c r="K419" s="367"/>
    </row>
    <row r="420" spans="1:14" s="14" customFormat="1" ht="66.75" customHeight="1" thickBot="1" x14ac:dyDescent="0.3">
      <c r="A420" s="364"/>
      <c r="B420" s="403"/>
      <c r="C420" s="356"/>
      <c r="D420" s="356"/>
      <c r="E420" s="356"/>
      <c r="F420" s="356"/>
      <c r="G420" s="144" t="s">
        <v>185</v>
      </c>
      <c r="H420" s="236" t="s">
        <v>40</v>
      </c>
      <c r="I420" s="142" t="s">
        <v>41</v>
      </c>
      <c r="J420" s="356"/>
      <c r="K420" s="367"/>
    </row>
    <row r="421" spans="1:14" s="14" customFormat="1" ht="15.75" thickBot="1" x14ac:dyDescent="0.3">
      <c r="A421" s="236">
        <v>1</v>
      </c>
      <c r="B421" s="139">
        <v>2</v>
      </c>
      <c r="C421" s="139">
        <v>3</v>
      </c>
      <c r="D421" s="139">
        <v>4</v>
      </c>
      <c r="E421" s="139">
        <v>5</v>
      </c>
      <c r="F421" s="139">
        <v>6</v>
      </c>
      <c r="G421" s="144">
        <v>7</v>
      </c>
      <c r="H421" s="144">
        <v>8</v>
      </c>
      <c r="I421" s="139">
        <v>9</v>
      </c>
      <c r="J421" s="236">
        <v>10</v>
      </c>
      <c r="K421" s="78"/>
    </row>
    <row r="422" spans="1:14" s="14" customFormat="1" ht="30" customHeight="1" thickBot="1" x14ac:dyDescent="0.3">
      <c r="A422" s="237"/>
      <c r="B422" s="369" t="s">
        <v>197</v>
      </c>
      <c r="C422" s="370"/>
      <c r="D422" s="370"/>
      <c r="E422" s="370"/>
      <c r="F422" s="370"/>
      <c r="G422" s="370"/>
      <c r="H422" s="370"/>
      <c r="I422" s="370"/>
      <c r="J422" s="371"/>
      <c r="K422" s="145"/>
    </row>
    <row r="423" spans="1:14" s="14" customFormat="1" ht="28.5" customHeight="1" thickBot="1" x14ac:dyDescent="0.3">
      <c r="A423" s="141">
        <v>2730</v>
      </c>
      <c r="B423" s="238" t="s">
        <v>75</v>
      </c>
      <c r="C423" s="501">
        <v>1450</v>
      </c>
      <c r="D423" s="500"/>
      <c r="E423" s="63"/>
      <c r="F423" s="63"/>
      <c r="G423" s="63"/>
      <c r="H423" s="63"/>
      <c r="I423" s="63"/>
      <c r="J423" s="141"/>
      <c r="K423" s="145"/>
    </row>
    <row r="424" spans="1:14" s="14" customFormat="1" ht="15.75" customHeight="1" thickBot="1" x14ac:dyDescent="0.3">
      <c r="A424" s="239"/>
      <c r="B424" s="236"/>
      <c r="C424" s="172" t="s">
        <v>135</v>
      </c>
      <c r="D424" s="120"/>
      <c r="E424" s="120"/>
      <c r="F424" s="120"/>
      <c r="G424" s="120"/>
      <c r="H424" s="120"/>
      <c r="I424" s="120"/>
      <c r="J424" s="120"/>
      <c r="K424" s="145"/>
    </row>
    <row r="425" spans="1:14" s="14" customFormat="1" ht="12" customHeight="1" x14ac:dyDescent="0.25">
      <c r="A425" s="145"/>
      <c r="B425" s="78"/>
      <c r="C425" s="240"/>
      <c r="D425" s="145"/>
      <c r="E425" s="145"/>
      <c r="F425" s="145"/>
      <c r="G425" s="145"/>
      <c r="H425" s="145"/>
      <c r="I425" s="145"/>
      <c r="J425" s="145"/>
      <c r="K425" s="145"/>
    </row>
    <row r="426" spans="1:14" s="14" customFormat="1" ht="18.75" x14ac:dyDescent="0.3">
      <c r="A426" s="391" t="s">
        <v>186</v>
      </c>
      <c r="B426" s="391"/>
      <c r="C426" s="391"/>
      <c r="D426" s="391"/>
      <c r="E426" s="391"/>
      <c r="F426" s="391"/>
      <c r="G426" s="391"/>
      <c r="H426" s="391"/>
      <c r="I426" s="391"/>
      <c r="J426" s="391"/>
      <c r="K426" s="391"/>
      <c r="L426" s="391"/>
      <c r="M426" s="391"/>
      <c r="N426" s="391"/>
    </row>
    <row r="427" spans="1:14" s="14" customFormat="1" ht="15.75" thickBot="1" x14ac:dyDescent="0.3">
      <c r="B427" s="223"/>
      <c r="M427" s="100" t="s">
        <v>130</v>
      </c>
    </row>
    <row r="428" spans="1:14" s="14" customFormat="1" ht="15.75" customHeight="1" thickBot="1" x14ac:dyDescent="0.3">
      <c r="A428" s="358"/>
      <c r="B428" s="355" t="s">
        <v>181</v>
      </c>
      <c r="C428" s="355" t="s">
        <v>11</v>
      </c>
      <c r="D428" s="338" t="s">
        <v>53</v>
      </c>
      <c r="E428" s="339"/>
      <c r="F428" s="339"/>
      <c r="G428" s="339"/>
      <c r="H428" s="340"/>
      <c r="I428" s="338" t="s">
        <v>54</v>
      </c>
      <c r="J428" s="339"/>
      <c r="K428" s="339"/>
      <c r="L428" s="339"/>
      <c r="M428" s="340"/>
    </row>
    <row r="429" spans="1:14" s="14" customFormat="1" ht="49.5" customHeight="1" thickBot="1" x14ac:dyDescent="0.3">
      <c r="A429" s="359"/>
      <c r="B429" s="357"/>
      <c r="C429" s="357"/>
      <c r="D429" s="355" t="s">
        <v>42</v>
      </c>
      <c r="E429" s="355" t="s">
        <v>187</v>
      </c>
      <c r="F429" s="338" t="s">
        <v>43</v>
      </c>
      <c r="G429" s="340"/>
      <c r="H429" s="143" t="s">
        <v>45</v>
      </c>
      <c r="I429" s="355" t="s">
        <v>44</v>
      </c>
      <c r="J429" s="143" t="s">
        <v>188</v>
      </c>
      <c r="K429" s="338" t="s">
        <v>43</v>
      </c>
      <c r="L429" s="340"/>
      <c r="M429" s="143" t="s">
        <v>45</v>
      </c>
    </row>
    <row r="430" spans="1:14" s="14" customFormat="1" ht="25.5" thickBot="1" x14ac:dyDescent="0.3">
      <c r="A430" s="359"/>
      <c r="B430" s="356"/>
      <c r="C430" s="356"/>
      <c r="D430" s="356"/>
      <c r="E430" s="356"/>
      <c r="F430" s="142" t="s">
        <v>40</v>
      </c>
      <c r="G430" s="142" t="s">
        <v>41</v>
      </c>
      <c r="H430" s="143" t="s">
        <v>189</v>
      </c>
      <c r="I430" s="356"/>
      <c r="J430" s="144" t="s">
        <v>190</v>
      </c>
      <c r="K430" s="144" t="s">
        <v>40</v>
      </c>
      <c r="L430" s="144" t="s">
        <v>41</v>
      </c>
      <c r="M430" s="143" t="s">
        <v>191</v>
      </c>
    </row>
    <row r="431" spans="1:14" s="14" customFormat="1" ht="15.75" thickBot="1" x14ac:dyDescent="0.3">
      <c r="A431" s="78"/>
      <c r="B431" s="236">
        <v>1</v>
      </c>
      <c r="C431" s="139">
        <v>2</v>
      </c>
      <c r="D431" s="139">
        <v>3</v>
      </c>
      <c r="E431" s="139">
        <v>4</v>
      </c>
      <c r="F431" s="139">
        <v>5</v>
      </c>
      <c r="G431" s="139">
        <v>6</v>
      </c>
      <c r="H431" s="139">
        <v>7</v>
      </c>
      <c r="I431" s="139">
        <v>8</v>
      </c>
      <c r="J431" s="144">
        <v>9</v>
      </c>
      <c r="K431" s="144">
        <v>10</v>
      </c>
      <c r="L431" s="63">
        <v>11</v>
      </c>
      <c r="M431" s="121">
        <v>12</v>
      </c>
    </row>
    <row r="432" spans="1:14" s="14" customFormat="1" ht="24" customHeight="1" thickBot="1" x14ac:dyDescent="0.3">
      <c r="A432" s="241"/>
      <c r="B432" s="138"/>
      <c r="C432" s="372" t="s">
        <v>197</v>
      </c>
      <c r="D432" s="373"/>
      <c r="E432" s="373"/>
      <c r="F432" s="373"/>
      <c r="G432" s="373"/>
      <c r="H432" s="373"/>
      <c r="I432" s="373"/>
      <c r="J432" s="373"/>
      <c r="K432" s="373"/>
      <c r="L432" s="373"/>
      <c r="M432" s="374"/>
    </row>
    <row r="433" spans="1:16" s="14" customFormat="1" ht="25.5" customHeight="1" thickBot="1" x14ac:dyDescent="0.3">
      <c r="A433" s="145"/>
      <c r="B433" s="254">
        <v>2730</v>
      </c>
      <c r="C433" s="238" t="s">
        <v>75</v>
      </c>
      <c r="D433" s="302">
        <v>1450</v>
      </c>
      <c r="E433" s="293"/>
      <c r="F433" s="293"/>
      <c r="G433" s="293"/>
      <c r="H433" s="293">
        <f>D433+E433+F433+G433</f>
        <v>1450</v>
      </c>
      <c r="I433" s="293">
        <v>9000</v>
      </c>
      <c r="J433" s="293"/>
      <c r="K433" s="293"/>
      <c r="L433" s="293"/>
      <c r="M433" s="293">
        <f>I433</f>
        <v>9000</v>
      </c>
    </row>
    <row r="434" spans="1:16" s="14" customFormat="1" ht="15.75" thickBot="1" x14ac:dyDescent="0.3">
      <c r="A434" s="255"/>
      <c r="B434" s="257"/>
      <c r="C434" s="253" t="s">
        <v>135</v>
      </c>
      <c r="D434" s="294">
        <f>D433</f>
        <v>1450</v>
      </c>
      <c r="E434" s="294"/>
      <c r="F434" s="294"/>
      <c r="G434" s="294"/>
      <c r="H434" s="294">
        <f>H433</f>
        <v>1450</v>
      </c>
      <c r="I434" s="294">
        <f>I433</f>
        <v>9000</v>
      </c>
      <c r="J434" s="293"/>
      <c r="K434" s="293"/>
      <c r="L434" s="293"/>
      <c r="M434" s="294">
        <f>M433</f>
        <v>9000</v>
      </c>
    </row>
    <row r="435" spans="1:16" s="14" customFormat="1" ht="21.75" customHeight="1" x14ac:dyDescent="0.25"/>
    <row r="436" spans="1:16" s="14" customFormat="1" ht="21.75" customHeight="1" x14ac:dyDescent="0.3">
      <c r="A436" s="391" t="s">
        <v>192</v>
      </c>
      <c r="B436" s="391"/>
      <c r="C436" s="391"/>
      <c r="D436" s="391"/>
      <c r="E436" s="391"/>
      <c r="F436" s="391"/>
      <c r="G436" s="391"/>
      <c r="H436" s="391"/>
      <c r="I436" s="391"/>
      <c r="J436" s="391"/>
      <c r="K436" s="391"/>
      <c r="L436" s="391"/>
      <c r="M436" s="391"/>
    </row>
    <row r="437" spans="1:16" s="14" customFormat="1" ht="13.5" customHeight="1" thickBot="1" x14ac:dyDescent="0.3">
      <c r="B437" s="223"/>
      <c r="J437" s="100" t="s">
        <v>130</v>
      </c>
    </row>
    <row r="438" spans="1:16" s="14" customFormat="1" ht="24.75" customHeight="1" x14ac:dyDescent="0.25">
      <c r="A438" s="368"/>
      <c r="B438" s="355" t="s">
        <v>181</v>
      </c>
      <c r="C438" s="355" t="s">
        <v>11</v>
      </c>
      <c r="D438" s="355" t="s">
        <v>36</v>
      </c>
      <c r="E438" s="355" t="s">
        <v>37</v>
      </c>
      <c r="F438" s="355" t="s">
        <v>193</v>
      </c>
      <c r="G438" s="136" t="s">
        <v>46</v>
      </c>
      <c r="H438" s="142" t="s">
        <v>47</v>
      </c>
      <c r="I438" s="355" t="s">
        <v>48</v>
      </c>
      <c r="J438" s="355" t="s">
        <v>49</v>
      </c>
    </row>
    <row r="439" spans="1:16" s="14" customFormat="1" ht="44.25" customHeight="1" thickBot="1" x14ac:dyDescent="0.3">
      <c r="A439" s="368"/>
      <c r="B439" s="356"/>
      <c r="C439" s="356"/>
      <c r="D439" s="356"/>
      <c r="E439" s="356"/>
      <c r="F439" s="356"/>
      <c r="G439" s="137" t="s">
        <v>105</v>
      </c>
      <c r="H439" s="143" t="s">
        <v>194</v>
      </c>
      <c r="I439" s="356"/>
      <c r="J439" s="356"/>
    </row>
    <row r="440" spans="1:16" s="14" customFormat="1" ht="15.75" thickBot="1" x14ac:dyDescent="0.3">
      <c r="A440" s="78"/>
      <c r="B440" s="236">
        <v>1</v>
      </c>
      <c r="C440" s="139">
        <v>2</v>
      </c>
      <c r="D440" s="139">
        <v>3</v>
      </c>
      <c r="E440" s="139">
        <v>4</v>
      </c>
      <c r="F440" s="139">
        <v>5</v>
      </c>
      <c r="G440" s="139">
        <v>6</v>
      </c>
      <c r="H440" s="139">
        <v>7</v>
      </c>
      <c r="I440" s="144">
        <v>8</v>
      </c>
      <c r="J440" s="144">
        <v>9</v>
      </c>
    </row>
    <row r="441" spans="1:16" s="14" customFormat="1" ht="30" customHeight="1" thickBot="1" x14ac:dyDescent="0.3">
      <c r="A441" s="241"/>
      <c r="B441" s="138"/>
      <c r="C441" s="372" t="s">
        <v>197</v>
      </c>
      <c r="D441" s="375"/>
      <c r="E441" s="375"/>
      <c r="F441" s="375"/>
      <c r="G441" s="375"/>
      <c r="H441" s="375"/>
      <c r="I441" s="375"/>
      <c r="J441" s="376"/>
    </row>
    <row r="442" spans="1:16" s="14" customFormat="1" ht="26.25" customHeight="1" thickBot="1" x14ac:dyDescent="0.3">
      <c r="A442" s="145"/>
      <c r="B442" s="138">
        <v>2730</v>
      </c>
      <c r="C442" s="238" t="s">
        <v>75</v>
      </c>
      <c r="D442" s="502">
        <v>1450</v>
      </c>
      <c r="E442" s="502"/>
      <c r="F442" s="63"/>
      <c r="G442" s="63"/>
      <c r="H442" s="63"/>
      <c r="I442" s="63"/>
      <c r="J442" s="63"/>
    </row>
    <row r="443" spans="1:16" s="14" customFormat="1" ht="24" customHeight="1" thickBot="1" x14ac:dyDescent="0.3">
      <c r="A443" s="145"/>
      <c r="B443" s="138"/>
      <c r="C443" s="172" t="s">
        <v>135</v>
      </c>
      <c r="D443" s="63"/>
      <c r="E443" s="63"/>
      <c r="F443" s="63"/>
      <c r="G443" s="63"/>
      <c r="H443" s="63"/>
      <c r="I443" s="63"/>
      <c r="J443" s="63"/>
    </row>
    <row r="444" spans="1:16" s="14" customFormat="1" ht="13.5" customHeight="1" x14ac:dyDescent="0.25">
      <c r="A444" s="182"/>
    </row>
    <row r="445" spans="1:16" s="14" customFormat="1" ht="27" customHeight="1" x14ac:dyDescent="0.3">
      <c r="A445" s="391" t="s">
        <v>195</v>
      </c>
      <c r="B445" s="391"/>
      <c r="C445" s="391"/>
      <c r="D445" s="391"/>
      <c r="E445" s="391"/>
      <c r="F445" s="391"/>
      <c r="G445" s="391"/>
      <c r="H445" s="391"/>
      <c r="I445" s="391"/>
      <c r="J445" s="391"/>
      <c r="K445" s="391"/>
      <c r="L445" s="391"/>
      <c r="M445" s="391"/>
      <c r="N445" s="391"/>
    </row>
    <row r="446" spans="1:16" s="14" customFormat="1" ht="33" customHeight="1" x14ac:dyDescent="0.3">
      <c r="A446" s="337" t="s">
        <v>106</v>
      </c>
      <c r="B446" s="337"/>
      <c r="C446" s="337"/>
      <c r="D446" s="337"/>
      <c r="E446" s="337"/>
      <c r="F446" s="337"/>
      <c r="G446" s="337"/>
      <c r="H446" s="337"/>
      <c r="I446" s="337"/>
      <c r="J446" s="337"/>
      <c r="K446" s="337"/>
      <c r="L446" s="337"/>
      <c r="M446" s="337"/>
      <c r="N446" s="337"/>
      <c r="O446" s="337"/>
      <c r="P446" s="337"/>
    </row>
    <row r="447" spans="1:16" s="14" customFormat="1" ht="12" customHeight="1" x14ac:dyDescent="0.25">
      <c r="A447" s="158"/>
    </row>
    <row r="448" spans="1:16" s="14" customFormat="1" ht="38.25" customHeight="1" x14ac:dyDescent="0.3">
      <c r="A448" s="336" t="s">
        <v>196</v>
      </c>
      <c r="B448" s="336"/>
      <c r="C448" s="336"/>
      <c r="D448" s="336"/>
      <c r="E448" s="336"/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</row>
    <row r="449" spans="1:14" s="14" customFormat="1" ht="19.5" customHeight="1" x14ac:dyDescent="0.25">
      <c r="A449" s="499" t="s">
        <v>120</v>
      </c>
      <c r="B449" s="499"/>
      <c r="C449" s="499"/>
      <c r="D449" s="499"/>
      <c r="E449" s="499"/>
    </row>
    <row r="450" spans="1:14" s="14" customFormat="1" ht="0.75" customHeight="1" x14ac:dyDescent="0.25">
      <c r="A450" s="119"/>
    </row>
    <row r="451" spans="1:14" s="14" customFormat="1" ht="14.25" customHeight="1" x14ac:dyDescent="0.25">
      <c r="A451" s="493"/>
      <c r="B451" s="493"/>
      <c r="C451" s="493"/>
      <c r="D451" s="493"/>
      <c r="E451" s="493"/>
      <c r="F451" s="493"/>
      <c r="G451" s="493"/>
      <c r="H451" s="493"/>
      <c r="I451" s="493"/>
      <c r="J451" s="493"/>
      <c r="K451" s="493"/>
      <c r="L451" s="493"/>
      <c r="M451" s="493"/>
      <c r="N451" s="493"/>
    </row>
    <row r="452" spans="1:14" s="14" customFormat="1" ht="8.25" customHeight="1" x14ac:dyDescent="0.25">
      <c r="A452" s="242"/>
    </row>
    <row r="453" spans="1:14" s="21" customFormat="1" ht="11.25" hidden="1" customHeight="1" x14ac:dyDescent="0.25">
      <c r="A453" s="97" t="s">
        <v>24</v>
      </c>
    </row>
    <row r="454" spans="1:14" s="14" customFormat="1" ht="24" customHeight="1" x14ac:dyDescent="0.3">
      <c r="A454" s="494" t="s">
        <v>232</v>
      </c>
      <c r="B454" s="494"/>
      <c r="C454" s="494"/>
      <c r="D454" s="494"/>
      <c r="E454" s="494"/>
      <c r="F454" s="494"/>
      <c r="G454" s="494"/>
      <c r="H454" s="494"/>
      <c r="I454" s="494"/>
      <c r="J454" s="494"/>
      <c r="K454" s="494"/>
      <c r="L454" s="494"/>
      <c r="M454" s="494"/>
      <c r="N454" s="494"/>
    </row>
    <row r="455" spans="1:14" s="14" customFormat="1" ht="15.75" x14ac:dyDescent="0.25">
      <c r="A455" s="243"/>
      <c r="B455" s="244"/>
      <c r="C455" s="244"/>
      <c r="F455" s="489" t="s">
        <v>50</v>
      </c>
      <c r="G455" s="489"/>
      <c r="J455" s="497" t="s">
        <v>51</v>
      </c>
      <c r="K455" s="497"/>
      <c r="L455" s="497"/>
    </row>
    <row r="456" spans="1:14" s="14" customFormat="1" x14ac:dyDescent="0.25">
      <c r="A456" s="495"/>
      <c r="B456" s="496"/>
      <c r="C456" s="496"/>
    </row>
    <row r="457" spans="1:14" s="14" customFormat="1" ht="1.5" customHeight="1" x14ac:dyDescent="0.25">
      <c r="A457" s="495"/>
      <c r="B457" s="496"/>
      <c r="C457" s="496"/>
    </row>
    <row r="458" spans="1:14" s="14" customFormat="1" ht="18.75" customHeight="1" x14ac:dyDescent="0.25">
      <c r="A458" s="488" t="s">
        <v>233</v>
      </c>
      <c r="B458" s="488"/>
      <c r="C458" s="488"/>
      <c r="D458" s="488"/>
      <c r="E458" s="488"/>
      <c r="F458" s="488"/>
      <c r="G458" s="488"/>
      <c r="H458" s="488"/>
      <c r="I458" s="488"/>
      <c r="J458" s="488"/>
      <c r="K458" s="488"/>
      <c r="L458" s="488"/>
      <c r="M458" s="488"/>
      <c r="N458" s="488"/>
    </row>
    <row r="459" spans="1:14" s="14" customFormat="1" ht="13.5" customHeight="1" x14ac:dyDescent="0.25">
      <c r="A459" s="243"/>
      <c r="B459" s="334"/>
      <c r="C459" s="334"/>
      <c r="F459" s="489" t="s">
        <v>50</v>
      </c>
      <c r="G459" s="489"/>
      <c r="J459" s="497" t="s">
        <v>51</v>
      </c>
      <c r="K459" s="497"/>
      <c r="L459" s="497"/>
    </row>
    <row r="460" spans="1:14" s="14" customFormat="1" ht="10.5" customHeight="1" x14ac:dyDescent="0.25">
      <c r="A460" s="66"/>
      <c r="B460" s="360" t="s">
        <v>237</v>
      </c>
      <c r="C460" s="360"/>
    </row>
    <row r="461" spans="1:14" s="69" customFormat="1" ht="18" hidden="1" x14ac:dyDescent="0.25">
      <c r="A461" s="72"/>
      <c r="B461" s="334" t="s">
        <v>218</v>
      </c>
      <c r="C461" s="334"/>
    </row>
    <row r="462" spans="1:14" s="69" customFormat="1" ht="18.75" hidden="1" x14ac:dyDescent="0.3">
      <c r="A462" s="73" t="s">
        <v>56</v>
      </c>
      <c r="B462" s="334" t="s">
        <v>219</v>
      </c>
      <c r="C462" s="334"/>
      <c r="D462" s="73"/>
      <c r="E462" s="74"/>
      <c r="F462" s="490"/>
      <c r="G462" s="490"/>
      <c r="J462" s="491" t="s">
        <v>107</v>
      </c>
      <c r="K462" s="491"/>
    </row>
    <row r="463" spans="1:14" s="69" customFormat="1" ht="18.75" hidden="1" x14ac:dyDescent="0.3">
      <c r="A463" s="75"/>
      <c r="B463" s="334" t="s">
        <v>220</v>
      </c>
      <c r="C463" s="334"/>
      <c r="F463" s="492" t="s">
        <v>57</v>
      </c>
      <c r="G463" s="492"/>
      <c r="J463" s="498" t="s">
        <v>58</v>
      </c>
      <c r="K463" s="498"/>
      <c r="L463" s="498"/>
    </row>
    <row r="464" spans="1:14" s="69" customFormat="1" ht="18.75" hidden="1" x14ac:dyDescent="0.3">
      <c r="A464" s="71"/>
      <c r="B464" s="334" t="s">
        <v>221</v>
      </c>
      <c r="C464" s="334"/>
      <c r="D464" s="71"/>
      <c r="E464" s="71"/>
      <c r="F464" s="71"/>
      <c r="G464" s="71"/>
      <c r="H464" s="71"/>
      <c r="I464" s="71"/>
      <c r="J464" s="71"/>
      <c r="K464" s="70"/>
      <c r="L464" s="70"/>
    </row>
    <row r="465" spans="1:14" s="14" customFormat="1" ht="18.75" x14ac:dyDescent="0.3">
      <c r="A465" s="68"/>
      <c r="B465" s="65"/>
      <c r="C465" s="68"/>
      <c r="D465" s="68"/>
      <c r="E465" s="68"/>
      <c r="F465" s="68"/>
      <c r="G465" s="68"/>
      <c r="H465" s="68"/>
      <c r="I465" s="68"/>
      <c r="J465" s="68"/>
      <c r="K465" s="67"/>
      <c r="L465" s="67"/>
    </row>
    <row r="466" spans="1:14" ht="15.75" x14ac:dyDescent="0.25">
      <c r="A466" s="26"/>
      <c r="B466" s="18"/>
      <c r="C466" s="26"/>
      <c r="D466" s="26"/>
      <c r="E466" s="26"/>
      <c r="F466" s="26"/>
      <c r="G466" s="26"/>
      <c r="H466" s="26"/>
      <c r="I466" s="26"/>
      <c r="J466" s="26"/>
      <c r="K466" s="26"/>
      <c r="L466" s="26"/>
    </row>
    <row r="467" spans="1:14" ht="15.75" x14ac:dyDescent="0.25">
      <c r="A467" s="377"/>
      <c r="B467" s="18"/>
      <c r="C467" s="377"/>
      <c r="D467" s="377"/>
      <c r="E467" s="377"/>
      <c r="F467" s="377"/>
      <c r="G467" s="377"/>
      <c r="H467" s="377"/>
      <c r="I467" s="377"/>
      <c r="J467" s="377"/>
      <c r="K467" s="26"/>
      <c r="L467" s="26"/>
    </row>
    <row r="468" spans="1:14" ht="15.75" x14ac:dyDescent="0.25">
      <c r="A468" s="377"/>
      <c r="B468" s="27"/>
      <c r="C468" s="377"/>
      <c r="D468" s="377"/>
      <c r="E468" s="25"/>
      <c r="F468" s="25"/>
      <c r="G468" s="25"/>
      <c r="H468" s="25"/>
      <c r="I468" s="25"/>
      <c r="J468" s="25"/>
      <c r="K468" s="26"/>
      <c r="L468" s="26"/>
    </row>
    <row r="469" spans="1:14" x14ac:dyDescent="0.25">
      <c r="A469" s="377"/>
      <c r="B469" s="26"/>
      <c r="C469" s="377"/>
      <c r="D469" s="377"/>
      <c r="E469" s="25"/>
      <c r="F469" s="25"/>
      <c r="G469" s="25"/>
      <c r="H469" s="25"/>
      <c r="I469" s="25"/>
      <c r="J469" s="25"/>
      <c r="K469" s="26"/>
      <c r="L469" s="26"/>
    </row>
    <row r="470" spans="1:14" ht="15.75" customHeight="1" x14ac:dyDescent="0.3">
      <c r="A470" s="28"/>
      <c r="B470" s="22"/>
      <c r="C470" s="28"/>
      <c r="D470" s="28"/>
      <c r="E470" s="28"/>
      <c r="F470" s="28"/>
      <c r="G470" s="28"/>
      <c r="H470" s="28"/>
      <c r="I470" s="28"/>
      <c r="J470" s="28"/>
      <c r="K470" s="26"/>
      <c r="L470" s="26"/>
    </row>
    <row r="471" spans="1:14" x14ac:dyDescent="0.25">
      <c r="A471" s="29"/>
      <c r="B471" s="26"/>
      <c r="C471" s="29"/>
      <c r="D471" s="29"/>
      <c r="E471" s="29"/>
      <c r="F471" s="29"/>
      <c r="G471" s="29"/>
      <c r="H471" s="29"/>
      <c r="I471" s="29"/>
      <c r="J471" s="29"/>
      <c r="K471" s="26"/>
      <c r="L471" s="26"/>
    </row>
    <row r="472" spans="1:14" ht="22.5" customHeight="1" x14ac:dyDescent="0.3">
      <c r="A472" s="29"/>
      <c r="B472" s="392"/>
      <c r="C472" s="29"/>
      <c r="D472" s="29"/>
      <c r="E472" s="29"/>
      <c r="F472" s="29"/>
      <c r="G472" s="29"/>
      <c r="H472" s="29"/>
      <c r="I472" s="29"/>
      <c r="J472" s="29"/>
      <c r="K472" s="26"/>
      <c r="L472" s="26"/>
      <c r="M472" s="11"/>
      <c r="N472" s="11"/>
    </row>
    <row r="473" spans="1:14" ht="18.75" x14ac:dyDescent="0.3">
      <c r="A473" s="29"/>
      <c r="B473" s="392"/>
      <c r="C473" s="29"/>
      <c r="D473" s="29"/>
      <c r="E473" s="29"/>
      <c r="F473" s="29"/>
      <c r="G473" s="29"/>
      <c r="H473" s="29"/>
      <c r="I473" s="29"/>
      <c r="J473" s="29"/>
      <c r="K473" s="22"/>
      <c r="L473" s="22"/>
      <c r="M473" s="11"/>
      <c r="N473" s="11"/>
    </row>
    <row r="474" spans="1:14" x14ac:dyDescent="0.25">
      <c r="A474" s="29"/>
      <c r="B474" s="392"/>
      <c r="C474" s="29"/>
      <c r="D474" s="29"/>
      <c r="E474" s="29"/>
      <c r="F474" s="29"/>
      <c r="G474" s="29"/>
      <c r="H474" s="29"/>
      <c r="I474" s="29"/>
      <c r="J474" s="29"/>
      <c r="K474" s="26"/>
      <c r="L474" s="26"/>
    </row>
    <row r="475" spans="1:14" x14ac:dyDescent="0.25">
      <c r="A475" s="30"/>
      <c r="B475" s="15"/>
      <c r="C475" s="30"/>
      <c r="D475" s="30"/>
      <c r="E475" s="30"/>
      <c r="F475" s="30"/>
      <c r="G475" s="30"/>
      <c r="H475" s="30"/>
      <c r="I475" s="30"/>
      <c r="J475" s="30"/>
      <c r="K475" s="26"/>
      <c r="L475" s="26"/>
    </row>
    <row r="476" spans="1:14" x14ac:dyDescent="0.25">
      <c r="A476" s="31"/>
      <c r="B476" s="32"/>
      <c r="C476" s="26"/>
      <c r="D476" s="26"/>
      <c r="E476" s="26"/>
      <c r="F476" s="26"/>
      <c r="G476" s="26"/>
      <c r="H476" s="26"/>
      <c r="I476" s="26"/>
      <c r="J476" s="26"/>
      <c r="K476" s="26"/>
      <c r="L476" s="26"/>
    </row>
    <row r="477" spans="1:14" ht="18.75" x14ac:dyDescent="0.3">
      <c r="A477" s="22"/>
      <c r="B477" s="4"/>
      <c r="C477" s="22"/>
      <c r="D477" s="22"/>
      <c r="E477" s="22"/>
      <c r="F477" s="22"/>
      <c r="G477" s="22"/>
      <c r="H477" s="22"/>
      <c r="I477" s="22"/>
      <c r="J477" s="22"/>
      <c r="K477" s="26"/>
      <c r="L477" s="26"/>
    </row>
    <row r="478" spans="1:14" x14ac:dyDescent="0.25">
      <c r="A478" s="26"/>
      <c r="B478" s="4"/>
      <c r="C478" s="26"/>
      <c r="D478" s="26"/>
      <c r="E478" s="26"/>
      <c r="F478" s="26"/>
      <c r="G478" s="26"/>
      <c r="H478" s="26"/>
      <c r="I478" s="26"/>
      <c r="J478" s="26"/>
      <c r="K478" s="26"/>
      <c r="L478" s="26"/>
    </row>
    <row r="479" spans="1:14" x14ac:dyDescent="0.25">
      <c r="A479" s="397"/>
      <c r="B479" s="4"/>
      <c r="C479" s="397"/>
      <c r="D479" s="397"/>
      <c r="E479" s="397"/>
      <c r="F479" s="397"/>
      <c r="G479" s="397"/>
      <c r="H479" s="397"/>
      <c r="I479" s="26"/>
      <c r="J479" s="26"/>
      <c r="K479" s="26"/>
      <c r="L479" s="26"/>
    </row>
    <row r="480" spans="1:14" x14ac:dyDescent="0.25">
      <c r="A480" s="397"/>
      <c r="B480" s="20"/>
      <c r="C480" s="397"/>
      <c r="D480" s="397"/>
      <c r="E480" s="33"/>
      <c r="F480" s="33"/>
      <c r="G480" s="33"/>
      <c r="H480" s="33"/>
      <c r="I480" s="26"/>
      <c r="J480" s="26"/>
      <c r="K480" s="26"/>
      <c r="L480" s="26"/>
    </row>
    <row r="481" spans="1:14" x14ac:dyDescent="0.25">
      <c r="A481" s="397"/>
      <c r="B481" s="34"/>
      <c r="C481" s="397"/>
      <c r="D481" s="397"/>
      <c r="E481" s="33"/>
      <c r="F481" s="33"/>
      <c r="G481" s="33"/>
      <c r="H481" s="33"/>
      <c r="I481" s="26"/>
      <c r="J481" s="26"/>
      <c r="K481" s="26"/>
      <c r="L481" s="26"/>
    </row>
    <row r="482" spans="1:14" x14ac:dyDescent="0.25">
      <c r="A482" s="35"/>
      <c r="B482" s="26"/>
      <c r="C482" s="35"/>
      <c r="D482" s="35"/>
      <c r="E482" s="35"/>
      <c r="F482" s="35"/>
      <c r="G482" s="35"/>
      <c r="H482" s="35"/>
      <c r="I482" s="26"/>
      <c r="J482" s="26"/>
      <c r="K482" s="26"/>
      <c r="L482" s="26"/>
    </row>
    <row r="483" spans="1:14" ht="18.75" x14ac:dyDescent="0.3">
      <c r="A483" s="16"/>
      <c r="B483" s="22"/>
      <c r="C483" s="16"/>
      <c r="D483" s="16"/>
      <c r="E483" s="16"/>
      <c r="F483" s="16"/>
      <c r="G483" s="16"/>
      <c r="H483" s="16"/>
      <c r="I483" s="26"/>
      <c r="J483" s="26"/>
      <c r="K483" s="26"/>
      <c r="L483" s="26"/>
    </row>
    <row r="484" spans="1:14" ht="18.75" x14ac:dyDescent="0.3">
      <c r="A484" s="16"/>
      <c r="B484" s="22"/>
      <c r="C484" s="16"/>
      <c r="D484" s="16"/>
      <c r="E484" s="16"/>
      <c r="F484" s="16"/>
      <c r="G484" s="16"/>
      <c r="H484" s="16"/>
      <c r="I484" s="26"/>
      <c r="J484" s="26"/>
      <c r="K484" s="26"/>
      <c r="L484" s="26"/>
    </row>
    <row r="485" spans="1:14" x14ac:dyDescent="0.25">
      <c r="A485" s="16"/>
      <c r="B485" s="23"/>
      <c r="C485" s="16"/>
      <c r="D485" s="16"/>
      <c r="E485" s="16"/>
      <c r="F485" s="16"/>
      <c r="G485" s="16"/>
      <c r="H485" s="16"/>
      <c r="I485" s="26"/>
      <c r="J485" s="26"/>
      <c r="K485" s="26"/>
      <c r="L485" s="26"/>
    </row>
    <row r="486" spans="1:14" ht="18.75" x14ac:dyDescent="0.3">
      <c r="A486" s="16"/>
      <c r="B486" s="377"/>
      <c r="C486" s="16"/>
      <c r="D486" s="16"/>
      <c r="E486" s="16"/>
      <c r="F486" s="16"/>
      <c r="G486" s="16"/>
      <c r="H486" s="16"/>
      <c r="I486" s="26"/>
      <c r="J486" s="26"/>
      <c r="K486" s="22"/>
      <c r="L486" s="22"/>
    </row>
    <row r="487" spans="1:14" ht="18.75" x14ac:dyDescent="0.3">
      <c r="A487" s="36"/>
      <c r="B487" s="377"/>
      <c r="C487" s="36"/>
      <c r="D487" s="36"/>
      <c r="E487" s="36"/>
      <c r="F487" s="36"/>
      <c r="G487" s="36"/>
      <c r="H487" s="36"/>
      <c r="I487" s="26"/>
      <c r="J487" s="26"/>
      <c r="K487" s="22"/>
      <c r="L487" s="22"/>
      <c r="M487" s="11"/>
      <c r="N487" s="11"/>
    </row>
    <row r="488" spans="1:14" x14ac:dyDescent="0.25">
      <c r="A488" s="26"/>
      <c r="B488" s="377"/>
      <c r="C488" s="26"/>
      <c r="D488" s="26"/>
      <c r="E488" s="26"/>
      <c r="F488" s="26"/>
      <c r="G488" s="26"/>
      <c r="H488" s="26"/>
      <c r="I488" s="26"/>
      <c r="J488" s="26"/>
      <c r="K488" s="26"/>
      <c r="L488" s="26"/>
    </row>
    <row r="489" spans="1:14" x14ac:dyDescent="0.25">
      <c r="A489" s="26"/>
      <c r="B489" s="28"/>
      <c r="C489" s="26"/>
      <c r="D489" s="26"/>
      <c r="E489" s="26"/>
      <c r="F489" s="26"/>
      <c r="G489" s="26"/>
      <c r="H489" s="26"/>
      <c r="I489" s="26"/>
      <c r="J489" s="26"/>
      <c r="K489" s="24"/>
      <c r="L489" s="392"/>
    </row>
    <row r="490" spans="1:14" ht="18.75" x14ac:dyDescent="0.3">
      <c r="A490" s="22"/>
      <c r="B490" s="29"/>
      <c r="C490" s="22"/>
      <c r="D490" s="22"/>
      <c r="E490" s="22"/>
      <c r="F490" s="22"/>
      <c r="G490" s="22"/>
      <c r="H490" s="22"/>
      <c r="I490" s="22"/>
      <c r="J490" s="22"/>
      <c r="K490" s="24"/>
      <c r="L490" s="392"/>
    </row>
    <row r="491" spans="1:14" ht="18.75" x14ac:dyDescent="0.3">
      <c r="A491" s="22"/>
      <c r="B491" s="30"/>
      <c r="C491" s="22"/>
      <c r="D491" s="22"/>
      <c r="E491" s="22"/>
      <c r="F491" s="22"/>
      <c r="G491" s="22"/>
      <c r="H491" s="22"/>
      <c r="I491" s="22"/>
      <c r="J491" s="22"/>
      <c r="K491" s="15"/>
      <c r="L491" s="15"/>
    </row>
    <row r="492" spans="1:14" x14ac:dyDescent="0.25">
      <c r="A492" s="26"/>
      <c r="B492" s="30"/>
      <c r="C492" s="26"/>
      <c r="D492" s="26"/>
      <c r="E492" s="26"/>
      <c r="F492" s="26"/>
      <c r="G492" s="26"/>
      <c r="H492" s="26"/>
      <c r="I492" s="26"/>
      <c r="J492" s="26"/>
      <c r="K492" s="15"/>
      <c r="L492" s="15"/>
    </row>
    <row r="493" spans="1:14" x14ac:dyDescent="0.25">
      <c r="A493" s="377"/>
      <c r="B493" s="30"/>
      <c r="C493" s="392"/>
      <c r="D493" s="392"/>
      <c r="E493" s="392"/>
      <c r="F493" s="392"/>
      <c r="G493" s="392"/>
      <c r="H493" s="392"/>
      <c r="I493" s="24"/>
      <c r="J493" s="24"/>
      <c r="K493" s="15"/>
      <c r="L493" s="15"/>
    </row>
    <row r="494" spans="1:14" x14ac:dyDescent="0.25">
      <c r="A494" s="377"/>
      <c r="B494" s="30"/>
      <c r="C494" s="24"/>
      <c r="D494" s="24"/>
      <c r="E494" s="24"/>
      <c r="F494" s="24"/>
      <c r="G494" s="24"/>
      <c r="H494" s="24"/>
      <c r="I494" s="24"/>
      <c r="J494" s="24"/>
      <c r="K494" s="15"/>
      <c r="L494" s="15"/>
    </row>
    <row r="495" spans="1:14" x14ac:dyDescent="0.25">
      <c r="A495" s="15"/>
      <c r="B495" s="26"/>
      <c r="C495" s="15"/>
      <c r="D495" s="15"/>
      <c r="E495" s="15"/>
      <c r="F495" s="15"/>
      <c r="G495" s="15"/>
      <c r="H495" s="15"/>
      <c r="I495" s="15"/>
      <c r="J495" s="15"/>
      <c r="K495" s="396"/>
      <c r="L495" s="396"/>
    </row>
    <row r="496" spans="1:14" ht="18.75" x14ac:dyDescent="0.3">
      <c r="A496" s="15"/>
      <c r="B496" s="22"/>
      <c r="C496" s="15"/>
      <c r="D496" s="15"/>
      <c r="E496" s="4"/>
      <c r="F496" s="15"/>
      <c r="G496" s="15"/>
      <c r="H496" s="15"/>
      <c r="I496" s="15"/>
      <c r="J496" s="15"/>
      <c r="K496" s="396"/>
      <c r="L496" s="396"/>
    </row>
    <row r="497" spans="1:16" ht="66" customHeight="1" x14ac:dyDescent="0.25">
      <c r="A497" s="15"/>
      <c r="B497" s="23"/>
      <c r="C497" s="15"/>
      <c r="D497" s="15"/>
      <c r="E497" s="4"/>
      <c r="F497" s="15"/>
      <c r="G497" s="15"/>
      <c r="H497" s="15"/>
      <c r="I497" s="15"/>
      <c r="J497" s="15"/>
      <c r="K497" s="4"/>
      <c r="L497" s="4"/>
    </row>
    <row r="498" spans="1:16" x14ac:dyDescent="0.25">
      <c r="A498" s="15"/>
      <c r="B498" s="397"/>
      <c r="C498" s="15"/>
      <c r="D498" s="15"/>
      <c r="E498" s="4"/>
      <c r="F498" s="15"/>
      <c r="G498" s="15"/>
      <c r="H498" s="15"/>
      <c r="I498" s="15"/>
      <c r="J498" s="15"/>
      <c r="K498" s="4"/>
      <c r="L498" s="4"/>
    </row>
    <row r="499" spans="1:16" ht="18.75" x14ac:dyDescent="0.3">
      <c r="A499" s="398"/>
      <c r="B499" s="397"/>
      <c r="C499" s="398"/>
      <c r="D499" s="398"/>
      <c r="E499" s="398"/>
      <c r="F499" s="398"/>
      <c r="G499" s="398"/>
      <c r="H499" s="396"/>
      <c r="I499" s="398"/>
      <c r="J499" s="398"/>
      <c r="K499" s="15"/>
      <c r="L499" s="15"/>
      <c r="O499" s="10"/>
      <c r="P499" s="10"/>
    </row>
    <row r="500" spans="1:16" ht="18.75" x14ac:dyDescent="0.3">
      <c r="A500" s="398"/>
      <c r="B500" s="397"/>
      <c r="C500" s="398"/>
      <c r="D500" s="398"/>
      <c r="E500" s="398"/>
      <c r="F500" s="398"/>
      <c r="G500" s="398"/>
      <c r="H500" s="396"/>
      <c r="I500" s="398"/>
      <c r="J500" s="398"/>
      <c r="K500" s="26"/>
      <c r="L500" s="26"/>
      <c r="O500" s="10"/>
      <c r="P500" s="10"/>
    </row>
    <row r="501" spans="1:16" ht="18.75" x14ac:dyDescent="0.3">
      <c r="A501" s="15"/>
      <c r="B501" s="35"/>
      <c r="C501" s="15"/>
      <c r="D501" s="15"/>
      <c r="E501" s="15"/>
      <c r="F501" s="15"/>
      <c r="G501" s="15"/>
      <c r="H501" s="4"/>
      <c r="I501" s="15"/>
      <c r="J501" s="15"/>
      <c r="K501" s="22"/>
      <c r="L501" s="22"/>
      <c r="M501" s="10"/>
      <c r="N501" s="10"/>
    </row>
    <row r="502" spans="1:16" ht="18.75" x14ac:dyDescent="0.3">
      <c r="A502" s="15"/>
      <c r="B502" s="16"/>
      <c r="C502" s="15"/>
      <c r="D502" s="15"/>
      <c r="E502" s="15"/>
      <c r="F502" s="15"/>
      <c r="G502" s="15"/>
      <c r="H502" s="4"/>
      <c r="I502" s="15"/>
      <c r="J502" s="15"/>
      <c r="K502" s="26"/>
      <c r="L502" s="26"/>
      <c r="M502" s="10"/>
      <c r="N502" s="10"/>
    </row>
    <row r="503" spans="1:16" x14ac:dyDescent="0.25">
      <c r="A503" s="15"/>
      <c r="B503" s="36"/>
      <c r="C503" s="15"/>
      <c r="D503" s="15"/>
      <c r="E503" s="4"/>
      <c r="F503" s="15"/>
      <c r="G503" s="15"/>
      <c r="H503" s="15"/>
      <c r="I503" s="15"/>
      <c r="J503" s="15"/>
      <c r="K503" s="26"/>
      <c r="L503" s="26"/>
    </row>
    <row r="504" spans="1:16" x14ac:dyDescent="0.25">
      <c r="A504" s="37"/>
      <c r="B504" s="36"/>
      <c r="C504" s="26"/>
      <c r="D504" s="26"/>
      <c r="E504" s="26"/>
      <c r="F504" s="26"/>
      <c r="G504" s="26"/>
      <c r="H504" s="26"/>
      <c r="I504" s="26"/>
      <c r="J504" s="26"/>
      <c r="K504" s="26"/>
      <c r="L504" s="26"/>
    </row>
    <row r="505" spans="1:16" ht="18.75" x14ac:dyDescent="0.3">
      <c r="A505" s="22"/>
      <c r="B505" s="36"/>
      <c r="C505" s="22"/>
      <c r="D505" s="22"/>
      <c r="E505" s="22"/>
      <c r="F505" s="22"/>
      <c r="G505" s="22"/>
      <c r="H505" s="22"/>
      <c r="I505" s="22"/>
      <c r="J505" s="22"/>
      <c r="K505" s="26"/>
      <c r="L505" s="26"/>
      <c r="M505" s="11"/>
      <c r="N505" s="11"/>
    </row>
    <row r="506" spans="1:16" x14ac:dyDescent="0.25">
      <c r="A506" s="26"/>
      <c r="B506" s="36"/>
      <c r="C506" s="26"/>
      <c r="D506" s="26"/>
      <c r="E506" s="26"/>
      <c r="F506" s="26"/>
      <c r="G506" s="26"/>
      <c r="H506" s="26"/>
      <c r="I506" s="26"/>
      <c r="J506" s="26"/>
      <c r="K506" s="26"/>
      <c r="L506" s="26"/>
    </row>
    <row r="507" spans="1:16" ht="18.75" x14ac:dyDescent="0.3">
      <c r="A507" s="377"/>
      <c r="B507" s="26"/>
      <c r="C507" s="377"/>
      <c r="D507" s="377"/>
      <c r="E507" s="377"/>
      <c r="F507" s="377"/>
      <c r="G507" s="377"/>
      <c r="H507" s="377"/>
      <c r="I507" s="377"/>
      <c r="J507" s="26"/>
      <c r="K507" s="26"/>
      <c r="L507" s="26"/>
      <c r="M507" s="11"/>
      <c r="N507" s="11"/>
    </row>
    <row r="508" spans="1:16" x14ac:dyDescent="0.25">
      <c r="A508" s="377"/>
      <c r="B508" s="26"/>
      <c r="C508" s="25"/>
      <c r="D508" s="25"/>
      <c r="E508" s="25"/>
      <c r="F508" s="25"/>
      <c r="G508" s="25"/>
      <c r="H508" s="25"/>
      <c r="I508" s="377"/>
      <c r="J508" s="26"/>
      <c r="K508" s="26"/>
      <c r="L508" s="26"/>
    </row>
    <row r="509" spans="1:16" ht="18.75" x14ac:dyDescent="0.3">
      <c r="A509" s="28"/>
      <c r="B509" s="22"/>
      <c r="C509" s="28"/>
      <c r="D509" s="28"/>
      <c r="E509" s="28"/>
      <c r="F509" s="28"/>
      <c r="G509" s="28"/>
      <c r="H509" s="28"/>
      <c r="I509" s="28"/>
      <c r="J509" s="26"/>
      <c r="K509" s="26"/>
      <c r="L509" s="26"/>
    </row>
    <row r="510" spans="1:16" ht="18.75" x14ac:dyDescent="0.3">
      <c r="A510" s="28"/>
      <c r="B510" s="22"/>
      <c r="C510" s="28"/>
      <c r="D510" s="28"/>
      <c r="E510" s="30"/>
      <c r="F510" s="28"/>
      <c r="G510" s="28"/>
      <c r="H510" s="28"/>
      <c r="I510" s="28"/>
      <c r="J510" s="26"/>
      <c r="K510" s="26"/>
      <c r="L510" s="26"/>
    </row>
    <row r="511" spans="1:16" x14ac:dyDescent="0.25">
      <c r="A511" s="28"/>
      <c r="B511" s="23"/>
      <c r="C511" s="28"/>
      <c r="D511" s="28"/>
      <c r="E511" s="30"/>
      <c r="F511" s="28"/>
      <c r="G511" s="28"/>
      <c r="H511" s="28"/>
      <c r="I511" s="28"/>
      <c r="J511" s="26"/>
      <c r="K511" s="26"/>
      <c r="L511" s="26"/>
    </row>
    <row r="512" spans="1:16" x14ac:dyDescent="0.25">
      <c r="A512" s="28"/>
      <c r="B512" s="392"/>
      <c r="C512" s="28"/>
      <c r="D512" s="28"/>
      <c r="E512" s="30"/>
      <c r="F512" s="28"/>
      <c r="G512" s="28"/>
      <c r="H512" s="28"/>
      <c r="I512" s="28"/>
      <c r="J512" s="26"/>
      <c r="K512" s="26"/>
      <c r="L512" s="26"/>
    </row>
    <row r="513" spans="1:14" x14ac:dyDescent="0.25">
      <c r="A513" s="395"/>
      <c r="B513" s="392"/>
      <c r="C513" s="395"/>
      <c r="D513" s="395"/>
      <c r="E513" s="395"/>
      <c r="F513" s="395"/>
      <c r="G513" s="395"/>
      <c r="H513" s="399"/>
      <c r="I513" s="399"/>
      <c r="J513" s="26"/>
      <c r="K513" s="26"/>
      <c r="L513" s="26"/>
    </row>
    <row r="514" spans="1:14" x14ac:dyDescent="0.25">
      <c r="A514" s="395"/>
      <c r="B514" s="15"/>
      <c r="C514" s="395"/>
      <c r="D514" s="395"/>
      <c r="E514" s="395"/>
      <c r="F514" s="395"/>
      <c r="G514" s="395"/>
      <c r="H514" s="399"/>
      <c r="I514" s="399"/>
      <c r="J514" s="26"/>
      <c r="K514" s="26"/>
      <c r="L514" s="26"/>
    </row>
    <row r="515" spans="1:14" ht="18.75" x14ac:dyDescent="0.3">
      <c r="A515" s="28"/>
      <c r="B515" s="4"/>
      <c r="C515" s="28"/>
      <c r="D515" s="28"/>
      <c r="E515" s="28"/>
      <c r="F515" s="28"/>
      <c r="G515" s="28"/>
      <c r="H515" s="30"/>
      <c r="I515" s="30"/>
      <c r="J515" s="26"/>
      <c r="K515" s="22"/>
      <c r="L515" s="22"/>
    </row>
    <row r="516" spans="1:14" ht="34.5" customHeight="1" x14ac:dyDescent="0.3">
      <c r="A516" s="28"/>
      <c r="B516" s="4"/>
      <c r="C516" s="28"/>
      <c r="D516" s="28"/>
      <c r="E516" s="28"/>
      <c r="F516" s="28"/>
      <c r="G516" s="28"/>
      <c r="H516" s="30"/>
      <c r="I516" s="30"/>
      <c r="J516" s="26"/>
      <c r="K516" s="22"/>
      <c r="L516" s="22"/>
      <c r="M516" s="247"/>
      <c r="N516" s="247"/>
    </row>
    <row r="517" spans="1:14" x14ac:dyDescent="0.25">
      <c r="A517" s="28"/>
      <c r="B517" s="4"/>
      <c r="C517" s="28"/>
      <c r="D517" s="28"/>
      <c r="E517" s="30"/>
      <c r="F517" s="28"/>
      <c r="G517" s="28"/>
      <c r="H517" s="28"/>
      <c r="I517" s="28"/>
      <c r="J517" s="26"/>
      <c r="K517" s="26"/>
      <c r="L517" s="247"/>
      <c r="M517" s="247"/>
      <c r="N517" s="247"/>
    </row>
    <row r="518" spans="1:14" ht="15.75" x14ac:dyDescent="0.25">
      <c r="A518" s="38"/>
      <c r="B518" s="4"/>
      <c r="C518" s="26"/>
      <c r="D518" s="26"/>
      <c r="E518" s="26"/>
      <c r="F518" s="26"/>
      <c r="G518" s="26"/>
      <c r="H518" s="26"/>
      <c r="I518" s="26"/>
      <c r="J518" s="26"/>
      <c r="K518" s="26"/>
      <c r="L518" s="247"/>
      <c r="M518" s="247"/>
      <c r="N518" s="247"/>
    </row>
    <row r="519" spans="1:14" ht="18.75" x14ac:dyDescent="0.3">
      <c r="A519" s="22"/>
      <c r="B519" s="4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8.75" x14ac:dyDescent="0.3">
      <c r="A520" s="22"/>
      <c r="B520" s="4"/>
      <c r="C520" s="22"/>
      <c r="D520" s="22"/>
      <c r="E520" s="22"/>
      <c r="F520" s="22"/>
      <c r="G520" s="22"/>
      <c r="H520" s="22"/>
      <c r="I520" s="22"/>
      <c r="J520" s="22"/>
      <c r="K520" s="26"/>
      <c r="L520" s="247"/>
      <c r="M520" s="247"/>
      <c r="N520" s="247"/>
    </row>
    <row r="521" spans="1:14" ht="18.75" x14ac:dyDescent="0.3">
      <c r="A521" s="26"/>
      <c r="B521" s="4"/>
      <c r="C521" s="26"/>
      <c r="D521" s="26"/>
      <c r="E521" s="26"/>
      <c r="F521" s="26"/>
      <c r="G521" s="26"/>
      <c r="H521" s="26"/>
      <c r="I521" s="26"/>
      <c r="J521" s="26"/>
      <c r="K521" s="22"/>
      <c r="L521" s="22"/>
      <c r="M521" s="246"/>
      <c r="N521" s="247"/>
    </row>
    <row r="522" spans="1:14" x14ac:dyDescent="0.25">
      <c r="A522" s="26"/>
      <c r="B522" s="4"/>
      <c r="C522" s="26"/>
      <c r="D522" s="26"/>
      <c r="E522" s="26"/>
      <c r="F522" s="26"/>
      <c r="G522" s="26"/>
      <c r="H522" s="26"/>
      <c r="I522" s="26"/>
      <c r="J522" s="26"/>
      <c r="K522" s="26"/>
      <c r="L522" s="247"/>
      <c r="M522" s="246"/>
      <c r="N522" s="247"/>
    </row>
    <row r="523" spans="1:14" ht="18.75" x14ac:dyDescent="0.3">
      <c r="A523" s="22"/>
      <c r="B523" s="26"/>
      <c r="C523" s="22"/>
      <c r="D523" s="22"/>
      <c r="E523" s="22"/>
      <c r="F523" s="22"/>
      <c r="G523" s="22"/>
      <c r="H523" s="22"/>
      <c r="I523" s="22"/>
      <c r="J523" s="22"/>
      <c r="K523" s="392"/>
      <c r="L523" s="247"/>
      <c r="M523" s="246"/>
      <c r="N523" s="247"/>
    </row>
    <row r="524" spans="1:14" ht="18.75" x14ac:dyDescent="0.3">
      <c r="A524" s="39"/>
      <c r="B524" s="22"/>
      <c r="C524" s="26"/>
      <c r="D524" s="26"/>
      <c r="E524" s="26"/>
      <c r="F524" s="26"/>
      <c r="G524" s="26"/>
      <c r="H524" s="26"/>
      <c r="I524" s="26"/>
      <c r="J524" s="26"/>
      <c r="K524" s="392"/>
      <c r="L524" s="247"/>
      <c r="M524" s="248"/>
      <c r="N524" s="247"/>
    </row>
    <row r="525" spans="1:14" ht="18.75" x14ac:dyDescent="0.3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4"/>
      <c r="L525" s="247"/>
      <c r="M525" s="248"/>
      <c r="N525" s="247"/>
    </row>
    <row r="526" spans="1:14" x14ac:dyDescent="0.25">
      <c r="A526" s="26"/>
      <c r="B526" s="377"/>
      <c r="C526" s="26"/>
      <c r="D526" s="26"/>
      <c r="E526" s="26"/>
      <c r="F526" s="26"/>
      <c r="G526" s="26"/>
      <c r="H526" s="26"/>
      <c r="I526" s="26"/>
      <c r="J526" s="26"/>
      <c r="K526" s="15"/>
      <c r="L526" s="247"/>
      <c r="M526" s="248"/>
      <c r="N526" s="247"/>
    </row>
    <row r="527" spans="1:14" x14ac:dyDescent="0.25">
      <c r="A527" s="377"/>
      <c r="B527" s="377"/>
      <c r="C527" s="392"/>
      <c r="D527" s="392"/>
      <c r="E527" s="392"/>
      <c r="F527" s="392"/>
      <c r="G527" s="392"/>
      <c r="H527" s="24"/>
      <c r="I527" s="392"/>
      <c r="J527" s="392"/>
      <c r="K527" s="15"/>
      <c r="L527" s="247"/>
      <c r="M527" s="248"/>
      <c r="N527" s="247"/>
    </row>
    <row r="528" spans="1:14" x14ac:dyDescent="0.25">
      <c r="A528" s="377"/>
      <c r="B528" s="28"/>
      <c r="C528" s="392"/>
      <c r="D528" s="392"/>
      <c r="E528" s="392"/>
      <c r="F528" s="392"/>
      <c r="G528" s="392"/>
      <c r="H528" s="24"/>
      <c r="I528" s="24"/>
      <c r="J528" s="24"/>
      <c r="K528" s="15"/>
      <c r="L528" s="247"/>
      <c r="M528" s="248"/>
      <c r="N528" s="247"/>
    </row>
    <row r="529" spans="1:14" ht="103.5" customHeight="1" x14ac:dyDescent="0.25">
      <c r="A529" s="24"/>
      <c r="B529" s="30"/>
      <c r="C529" s="24"/>
      <c r="D529" s="24"/>
      <c r="E529" s="24"/>
      <c r="F529" s="24"/>
      <c r="G529" s="24"/>
      <c r="H529" s="24"/>
      <c r="I529" s="24"/>
      <c r="J529" s="24"/>
      <c r="K529" s="15"/>
      <c r="L529" s="247"/>
      <c r="M529" s="247"/>
      <c r="N529" s="247"/>
    </row>
    <row r="530" spans="1:14" x14ac:dyDescent="0.25">
      <c r="A530" s="15"/>
      <c r="B530" s="30"/>
      <c r="C530" s="40"/>
      <c r="D530" s="15"/>
      <c r="E530" s="15"/>
      <c r="F530" s="15"/>
      <c r="G530" s="15"/>
      <c r="H530" s="15"/>
      <c r="I530" s="15"/>
      <c r="J530" s="15"/>
      <c r="K530" s="15"/>
      <c r="L530" s="247"/>
      <c r="M530" s="247"/>
      <c r="N530" s="247"/>
    </row>
    <row r="531" spans="1:14" ht="31.5" customHeight="1" x14ac:dyDescent="0.3">
      <c r="A531" s="15"/>
      <c r="B531" s="30"/>
      <c r="C531" s="41"/>
      <c r="D531" s="15"/>
      <c r="E531" s="15"/>
      <c r="F531" s="15"/>
      <c r="G531" s="15"/>
      <c r="H531" s="15"/>
      <c r="I531" s="15"/>
      <c r="J531" s="15"/>
      <c r="K531" s="15"/>
      <c r="L531" s="247"/>
      <c r="M531" s="22"/>
      <c r="N531" s="247"/>
    </row>
    <row r="532" spans="1:14" x14ac:dyDescent="0.25">
      <c r="A532" s="15"/>
      <c r="B532" s="30"/>
      <c r="C532" s="41"/>
      <c r="D532" s="15"/>
      <c r="E532" s="15"/>
      <c r="F532" s="15"/>
      <c r="G532" s="15"/>
      <c r="H532" s="15"/>
      <c r="I532" s="15"/>
      <c r="J532" s="15"/>
      <c r="K532" s="26"/>
      <c r="L532" s="26"/>
    </row>
    <row r="533" spans="1:14" ht="18.75" x14ac:dyDescent="0.3">
      <c r="A533" s="15"/>
      <c r="B533" s="30"/>
      <c r="C533" s="40"/>
      <c r="D533" s="15"/>
      <c r="E533" s="15"/>
      <c r="F533" s="15"/>
      <c r="G533" s="15"/>
      <c r="H533" s="15"/>
      <c r="I533" s="15"/>
      <c r="J533" s="15"/>
      <c r="K533" s="22"/>
      <c r="L533" s="22"/>
    </row>
    <row r="534" spans="1:14" x14ac:dyDescent="0.25">
      <c r="A534" s="15"/>
      <c r="B534" s="30"/>
      <c r="C534" s="41"/>
      <c r="D534" s="15"/>
      <c r="E534" s="15"/>
      <c r="F534" s="15"/>
      <c r="G534" s="15"/>
      <c r="H534" s="15"/>
      <c r="I534" s="15"/>
      <c r="J534" s="15"/>
      <c r="K534" s="26"/>
      <c r="L534" s="26"/>
    </row>
    <row r="535" spans="1:14" x14ac:dyDescent="0.25">
      <c r="A535" s="15"/>
      <c r="B535" s="30"/>
      <c r="C535" s="41"/>
      <c r="D535" s="15"/>
      <c r="E535" s="15"/>
      <c r="F535" s="15"/>
      <c r="G535" s="15"/>
      <c r="H535" s="15"/>
      <c r="I535" s="15"/>
      <c r="J535" s="15"/>
      <c r="K535" s="24"/>
      <c r="L535" s="24"/>
    </row>
    <row r="536" spans="1:14" x14ac:dyDescent="0.25">
      <c r="A536" s="37"/>
      <c r="B536" s="30"/>
      <c r="C536" s="26"/>
      <c r="D536" s="26"/>
      <c r="E536" s="26"/>
      <c r="F536" s="26"/>
      <c r="G536" s="26"/>
      <c r="H536" s="26"/>
      <c r="I536" s="26"/>
      <c r="J536" s="26"/>
      <c r="K536" s="392"/>
      <c r="L536" s="392"/>
    </row>
    <row r="537" spans="1:14" ht="18.75" x14ac:dyDescent="0.3">
      <c r="A537" s="22"/>
      <c r="B537" s="26"/>
      <c r="C537" s="22"/>
      <c r="D537" s="22"/>
      <c r="E537" s="22"/>
      <c r="F537" s="22"/>
      <c r="G537" s="22"/>
      <c r="H537" s="22"/>
      <c r="I537" s="22"/>
      <c r="J537" s="22"/>
      <c r="K537" s="24"/>
      <c r="L537" s="24"/>
    </row>
    <row r="538" spans="1:14" ht="18.75" x14ac:dyDescent="0.3">
      <c r="A538" s="26"/>
      <c r="B538" s="22"/>
      <c r="C538" s="26"/>
      <c r="D538" s="26"/>
      <c r="E538" s="26"/>
      <c r="F538" s="26"/>
      <c r="G538" s="26"/>
      <c r="H538" s="26"/>
      <c r="I538" s="26"/>
      <c r="J538" s="26"/>
      <c r="K538" s="24"/>
      <c r="L538" s="15"/>
    </row>
    <row r="539" spans="1:14" ht="18.75" x14ac:dyDescent="0.3">
      <c r="A539" s="377"/>
      <c r="B539" s="22"/>
      <c r="C539" s="392"/>
      <c r="D539" s="392"/>
      <c r="E539" s="392"/>
      <c r="F539" s="392"/>
      <c r="G539" s="392"/>
      <c r="H539" s="392"/>
      <c r="I539" s="24"/>
      <c r="J539" s="24"/>
      <c r="K539" s="15"/>
      <c r="L539" s="15"/>
    </row>
    <row r="540" spans="1:14" x14ac:dyDescent="0.25">
      <c r="A540" s="377"/>
      <c r="B540" s="26"/>
      <c r="C540" s="392"/>
      <c r="D540" s="392"/>
      <c r="E540" s="392"/>
      <c r="F540" s="392"/>
      <c r="G540" s="392"/>
      <c r="H540" s="24"/>
      <c r="I540" s="392"/>
      <c r="J540" s="24"/>
      <c r="K540" s="15"/>
      <c r="L540" s="15"/>
    </row>
    <row r="541" spans="1:14" x14ac:dyDescent="0.25">
      <c r="A541" s="377"/>
      <c r="B541" s="26"/>
      <c r="C541" s="392"/>
      <c r="D541" s="392"/>
      <c r="E541" s="392"/>
      <c r="F541" s="24"/>
      <c r="G541" s="24"/>
      <c r="H541" s="24"/>
      <c r="I541" s="392"/>
      <c r="J541" s="24"/>
      <c r="K541" s="15"/>
      <c r="L541" s="15"/>
    </row>
    <row r="542" spans="1:14" ht="18.75" x14ac:dyDescent="0.3">
      <c r="A542" s="24"/>
      <c r="B542" s="22"/>
      <c r="C542" s="24"/>
      <c r="D542" s="24"/>
      <c r="E542" s="24"/>
      <c r="F542" s="24"/>
      <c r="G542" s="24"/>
      <c r="H542" s="24"/>
      <c r="I542" s="24"/>
      <c r="J542" s="24"/>
      <c r="K542" s="15"/>
      <c r="L542" s="15"/>
    </row>
    <row r="543" spans="1:14" ht="31.5" customHeight="1" x14ac:dyDescent="0.25">
      <c r="A543" s="15"/>
      <c r="B543" s="26"/>
      <c r="C543" s="41"/>
      <c r="D543" s="15"/>
      <c r="E543" s="15"/>
      <c r="F543" s="15"/>
      <c r="G543" s="15"/>
      <c r="H543" s="15"/>
      <c r="I543" s="15"/>
      <c r="J543" s="15"/>
      <c r="K543" s="26"/>
      <c r="L543" s="26"/>
    </row>
    <row r="544" spans="1:14" ht="18.75" x14ac:dyDescent="0.3">
      <c r="A544" s="15"/>
      <c r="B544" s="22"/>
      <c r="C544" s="41"/>
      <c r="D544" s="15"/>
      <c r="E544" s="15"/>
      <c r="F544" s="15"/>
      <c r="G544" s="15"/>
      <c r="H544" s="15"/>
      <c r="I544" s="15"/>
      <c r="J544" s="15"/>
      <c r="K544" s="26"/>
      <c r="L544" s="26"/>
      <c r="M544" s="3"/>
    </row>
    <row r="545" spans="1:14" ht="18.75" x14ac:dyDescent="0.3">
      <c r="A545" s="15"/>
      <c r="B545" s="23"/>
      <c r="C545" s="41"/>
      <c r="D545" s="15"/>
      <c r="E545" s="15"/>
      <c r="F545" s="15"/>
      <c r="G545" s="15"/>
      <c r="H545" s="15"/>
      <c r="I545" s="15"/>
      <c r="J545" s="15"/>
      <c r="K545" s="22"/>
      <c r="L545" s="22"/>
    </row>
    <row r="546" spans="1:14" x14ac:dyDescent="0.25">
      <c r="A546" s="15"/>
      <c r="B546" s="392"/>
      <c r="C546" s="41"/>
      <c r="D546" s="15"/>
      <c r="E546" s="15"/>
      <c r="F546" s="15"/>
      <c r="G546" s="15"/>
      <c r="H546" s="15"/>
      <c r="I546" s="15"/>
      <c r="J546" s="15"/>
      <c r="K546" s="26"/>
      <c r="L546" s="26"/>
    </row>
    <row r="547" spans="1:14" x14ac:dyDescent="0.25">
      <c r="A547" s="26"/>
      <c r="B547" s="392"/>
      <c r="C547" s="26"/>
      <c r="D547" s="26"/>
      <c r="E547" s="26"/>
      <c r="F547" s="26"/>
      <c r="G547" s="26"/>
      <c r="H547" s="26"/>
      <c r="I547" s="26"/>
      <c r="J547" s="26"/>
      <c r="K547" s="26"/>
      <c r="L547" s="26"/>
    </row>
    <row r="548" spans="1:14" ht="16.5" customHeight="1" x14ac:dyDescent="0.25">
      <c r="A548" s="26"/>
      <c r="B548" s="24"/>
      <c r="C548" s="26"/>
      <c r="D548" s="26"/>
      <c r="E548" s="26"/>
      <c r="F548" s="26"/>
      <c r="G548" s="26"/>
      <c r="H548" s="26"/>
      <c r="I548" s="26"/>
      <c r="J548" s="26"/>
      <c r="K548" s="26"/>
      <c r="L548" s="26"/>
    </row>
    <row r="549" spans="1:14" ht="18.75" x14ac:dyDescent="0.3">
      <c r="A549" s="22"/>
      <c r="B549" s="24"/>
      <c r="C549" s="22"/>
      <c r="D549" s="22"/>
      <c r="E549" s="22"/>
      <c r="F549" s="22"/>
      <c r="G549" s="22"/>
      <c r="H549" s="22"/>
      <c r="I549" s="22"/>
      <c r="J549" s="22"/>
      <c r="K549" s="26"/>
      <c r="L549" s="26"/>
    </row>
    <row r="550" spans="1:14" x14ac:dyDescent="0.25">
      <c r="A550" s="26"/>
      <c r="B550" s="24"/>
      <c r="C550" s="26"/>
      <c r="D550" s="26"/>
      <c r="E550" s="26"/>
      <c r="F550" s="26"/>
      <c r="G550" s="26"/>
      <c r="H550" s="26"/>
      <c r="I550" s="26"/>
      <c r="J550" s="26"/>
      <c r="K550" s="26"/>
      <c r="L550" s="26"/>
    </row>
    <row r="551" spans="1:14" x14ac:dyDescent="0.25">
      <c r="A551" s="377"/>
      <c r="B551" s="24"/>
      <c r="C551" s="392"/>
      <c r="D551" s="392"/>
      <c r="E551" s="392"/>
      <c r="F551" s="392"/>
      <c r="G551" s="24"/>
      <c r="H551" s="24"/>
      <c r="I551" s="392"/>
      <c r="J551" s="392"/>
      <c r="K551" s="26"/>
      <c r="L551" s="26"/>
    </row>
    <row r="552" spans="1:14" x14ac:dyDescent="0.25">
      <c r="A552" s="377"/>
      <c r="B552" s="24"/>
      <c r="C552" s="392"/>
      <c r="D552" s="392"/>
      <c r="E552" s="392"/>
      <c r="F552" s="392"/>
      <c r="G552" s="24"/>
      <c r="H552" s="24"/>
      <c r="I552" s="392"/>
      <c r="J552" s="394"/>
      <c r="K552" s="26"/>
      <c r="L552" s="26"/>
    </row>
    <row r="553" spans="1:14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6"/>
      <c r="L553" s="26"/>
    </row>
    <row r="554" spans="1:14" x14ac:dyDescent="0.25">
      <c r="A554" s="15"/>
      <c r="B554" s="24"/>
      <c r="C554" s="40"/>
      <c r="D554" s="15"/>
      <c r="E554" s="15"/>
      <c r="F554" s="15"/>
      <c r="G554" s="15"/>
      <c r="H554" s="15"/>
      <c r="I554" s="15"/>
      <c r="J554" s="15"/>
      <c r="K554" s="26"/>
      <c r="L554" s="26"/>
    </row>
    <row r="555" spans="1:14" ht="18" customHeight="1" x14ac:dyDescent="0.3">
      <c r="A555" s="15"/>
      <c r="B555" s="26"/>
      <c r="C555" s="41"/>
      <c r="D555" s="15"/>
      <c r="E555" s="15"/>
      <c r="F555" s="15"/>
      <c r="G555" s="15"/>
      <c r="H555" s="15"/>
      <c r="I555" s="15"/>
      <c r="J555" s="15"/>
      <c r="K555" s="26"/>
      <c r="L555" s="26"/>
      <c r="M555" s="11"/>
      <c r="N555" s="11"/>
    </row>
    <row r="556" spans="1:14" ht="18.75" x14ac:dyDescent="0.3">
      <c r="A556" s="15"/>
      <c r="B556" s="22"/>
      <c r="C556" s="41"/>
      <c r="D556" s="15"/>
      <c r="E556" s="15"/>
      <c r="F556" s="15"/>
      <c r="G556" s="15"/>
      <c r="H556" s="15"/>
      <c r="I556" s="15"/>
      <c r="J556" s="15"/>
      <c r="K556" s="26"/>
      <c r="L556" s="26"/>
    </row>
    <row r="557" spans="1:14" ht="18.75" x14ac:dyDescent="0.3">
      <c r="A557" s="15"/>
      <c r="B557" s="23"/>
      <c r="C557" s="40"/>
      <c r="D557" s="15"/>
      <c r="E557" s="15"/>
      <c r="F557" s="15"/>
      <c r="G557" s="15"/>
      <c r="H557" s="15"/>
      <c r="I557" s="15"/>
      <c r="J557" s="15"/>
      <c r="K557" s="26"/>
      <c r="L557" s="26"/>
      <c r="M557" s="11"/>
    </row>
    <row r="558" spans="1:14" ht="18.75" x14ac:dyDescent="0.3">
      <c r="A558" s="15"/>
      <c r="B558" s="392"/>
      <c r="C558" s="41"/>
      <c r="D558" s="15"/>
      <c r="E558" s="15"/>
      <c r="F558" s="15"/>
      <c r="G558" s="15"/>
      <c r="H558" s="15"/>
      <c r="I558" s="15"/>
      <c r="J558" s="15"/>
      <c r="K558" s="42"/>
      <c r="L558" s="42"/>
    </row>
    <row r="559" spans="1:14" x14ac:dyDescent="0.25">
      <c r="A559" s="15"/>
      <c r="B559" s="392"/>
      <c r="C559" s="41"/>
      <c r="D559" s="15"/>
      <c r="E559" s="15"/>
      <c r="F559" s="15"/>
      <c r="G559" s="15"/>
      <c r="H559" s="15"/>
      <c r="I559" s="15"/>
      <c r="J559" s="15"/>
      <c r="K559" s="26"/>
      <c r="L559" s="26"/>
    </row>
    <row r="560" spans="1:14" ht="18" x14ac:dyDescent="0.25">
      <c r="A560" s="37"/>
      <c r="B560" s="392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13"/>
      <c r="N560" s="13"/>
    </row>
    <row r="561" spans="1:14" ht="15.75" x14ac:dyDescent="0.25">
      <c r="A561" s="39"/>
      <c r="B561" s="24"/>
      <c r="C561" s="26"/>
      <c r="D561" s="26"/>
      <c r="E561" s="26"/>
      <c r="F561" s="26"/>
      <c r="G561" s="26"/>
      <c r="H561" s="26"/>
      <c r="I561" s="26"/>
      <c r="J561" s="26"/>
      <c r="K561" s="26"/>
      <c r="L561" s="26"/>
    </row>
    <row r="562" spans="1:14" ht="18.75" customHeight="1" x14ac:dyDescent="0.3">
      <c r="A562" s="42"/>
      <c r="B562" s="24"/>
      <c r="C562" s="42"/>
      <c r="D562" s="42"/>
      <c r="E562" s="42"/>
      <c r="F562" s="42"/>
      <c r="G562" s="42"/>
      <c r="H562" s="42"/>
      <c r="I562" s="42"/>
      <c r="J562" s="42"/>
      <c r="K562" s="26"/>
      <c r="L562" s="26"/>
    </row>
    <row r="563" spans="1:14" ht="18.75" x14ac:dyDescent="0.3">
      <c r="A563" s="39"/>
      <c r="B563" s="24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11"/>
      <c r="N563" s="11"/>
    </row>
    <row r="564" spans="1:14" x14ac:dyDescent="0.25">
      <c r="A564" s="397"/>
      <c r="B564" s="24"/>
      <c r="C564" s="33"/>
      <c r="D564" s="33"/>
      <c r="E564" s="33"/>
      <c r="F564" s="33"/>
      <c r="G564" s="397"/>
      <c r="H564" s="26"/>
      <c r="I564" s="26"/>
      <c r="J564" s="26"/>
      <c r="K564" s="26"/>
      <c r="L564" s="26"/>
    </row>
    <row r="565" spans="1:14" x14ac:dyDescent="0.25">
      <c r="A565" s="397"/>
      <c r="B565" s="24"/>
      <c r="C565" s="33"/>
      <c r="D565" s="33"/>
      <c r="E565" s="33"/>
      <c r="F565" s="33"/>
      <c r="G565" s="394"/>
      <c r="H565" s="26"/>
      <c r="I565" s="26"/>
      <c r="J565" s="26"/>
      <c r="K565" s="26"/>
      <c r="L565" s="26"/>
    </row>
    <row r="566" spans="1:14" x14ac:dyDescent="0.25">
      <c r="A566" s="397"/>
      <c r="B566" s="26"/>
      <c r="C566" s="43"/>
      <c r="D566" s="43"/>
      <c r="E566" s="43"/>
      <c r="F566" s="33"/>
      <c r="G566" s="394"/>
      <c r="H566" s="26"/>
      <c r="I566" s="26"/>
      <c r="J566" s="26"/>
      <c r="K566" s="26"/>
      <c r="L566" s="26"/>
    </row>
    <row r="567" spans="1:14" ht="18.75" x14ac:dyDescent="0.25">
      <c r="A567" s="35"/>
      <c r="B567" s="26"/>
      <c r="C567" s="35"/>
      <c r="D567" s="35"/>
      <c r="E567" s="35"/>
      <c r="F567" s="35"/>
      <c r="G567" s="35"/>
      <c r="H567" s="26"/>
      <c r="I567" s="26"/>
      <c r="J567" s="26"/>
      <c r="K567" s="26"/>
      <c r="L567" s="26"/>
      <c r="M567" s="12"/>
      <c r="N567" s="12"/>
    </row>
    <row r="568" spans="1:14" ht="18.75" x14ac:dyDescent="0.3">
      <c r="A568" s="36"/>
      <c r="B568" s="22"/>
      <c r="C568" s="44"/>
      <c r="D568" s="44"/>
      <c r="E568" s="44"/>
      <c r="F568" s="44"/>
      <c r="G568" s="44"/>
      <c r="H568" s="26"/>
      <c r="I568" s="26"/>
      <c r="J568" s="26"/>
      <c r="K568" s="26"/>
      <c r="L568" s="26"/>
    </row>
    <row r="569" spans="1:14" ht="18.75" x14ac:dyDescent="0.3">
      <c r="A569" s="36"/>
      <c r="B569" s="23"/>
      <c r="C569" s="44"/>
      <c r="D569" s="44"/>
      <c r="E569" s="44"/>
      <c r="F569" s="44"/>
      <c r="G569" s="44"/>
      <c r="H569" s="26"/>
      <c r="I569" s="26"/>
      <c r="J569" s="26"/>
      <c r="K569" s="22"/>
      <c r="L569" s="22"/>
    </row>
    <row r="570" spans="1:14" x14ac:dyDescent="0.25">
      <c r="A570" s="35"/>
      <c r="B570" s="392"/>
      <c r="C570" s="44"/>
      <c r="D570" s="44"/>
      <c r="E570" s="44"/>
      <c r="F570" s="44"/>
      <c r="G570" s="44"/>
      <c r="H570" s="26"/>
      <c r="I570" s="26"/>
      <c r="J570" s="26"/>
      <c r="K570" s="26"/>
      <c r="L570" s="26"/>
    </row>
    <row r="571" spans="1:14" ht="18.75" x14ac:dyDescent="0.3">
      <c r="A571" s="37"/>
      <c r="B571" s="392"/>
      <c r="C571" s="26"/>
      <c r="D571" s="26"/>
      <c r="E571" s="26"/>
      <c r="F571" s="26"/>
      <c r="G571" s="26"/>
      <c r="H571" s="26"/>
      <c r="I571" s="26"/>
      <c r="J571" s="26"/>
      <c r="K571" s="22"/>
      <c r="L571" s="22"/>
    </row>
    <row r="572" spans="1:14" x14ac:dyDescent="0.25">
      <c r="A572" s="37"/>
      <c r="B572" s="24"/>
      <c r="C572" s="26"/>
      <c r="D572" s="26"/>
      <c r="E572" s="26"/>
      <c r="F572" s="26"/>
      <c r="G572" s="26"/>
      <c r="H572" s="26"/>
      <c r="I572" s="26"/>
      <c r="J572" s="26"/>
      <c r="K572" s="26"/>
      <c r="L572" s="26"/>
    </row>
    <row r="573" spans="1:14" ht="18.75" x14ac:dyDescent="0.3">
      <c r="A573" s="22"/>
      <c r="B573" s="24"/>
      <c r="C573" s="22"/>
      <c r="D573" s="22"/>
      <c r="E573" s="22"/>
      <c r="F573" s="22"/>
      <c r="G573" s="22"/>
      <c r="H573" s="22"/>
      <c r="I573" s="22"/>
      <c r="J573" s="22"/>
      <c r="K573" s="26"/>
      <c r="L573" s="26"/>
    </row>
    <row r="574" spans="1:14" ht="18" x14ac:dyDescent="0.25">
      <c r="A574" s="38"/>
      <c r="B574" s="24"/>
      <c r="C574" s="26"/>
      <c r="D574" s="26"/>
      <c r="E574" s="26"/>
      <c r="F574" s="26"/>
      <c r="G574" s="26"/>
      <c r="H574" s="26"/>
      <c r="I574" s="26"/>
      <c r="J574" s="26"/>
      <c r="K574" s="45"/>
      <c r="L574" s="45"/>
    </row>
    <row r="575" spans="1:14" ht="18.75" x14ac:dyDescent="0.3">
      <c r="A575" s="22"/>
      <c r="B575" s="24"/>
      <c r="C575" s="22"/>
      <c r="D575" s="22"/>
      <c r="E575" s="22"/>
      <c r="F575" s="22"/>
      <c r="G575" s="22"/>
      <c r="H575" s="22"/>
      <c r="I575" s="22"/>
      <c r="J575" s="22"/>
      <c r="K575" s="26"/>
      <c r="L575" s="26"/>
    </row>
    <row r="576" spans="1:14" ht="15.75" x14ac:dyDescent="0.25">
      <c r="A576" s="39"/>
      <c r="B576" s="24"/>
      <c r="C576" s="26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8.75" x14ac:dyDescent="0.3">
      <c r="A577" s="39"/>
      <c r="B577" s="24"/>
      <c r="C577" s="26"/>
      <c r="D577" s="26"/>
      <c r="E577" s="26"/>
      <c r="F577" s="26"/>
      <c r="G577" s="26"/>
      <c r="H577" s="26"/>
      <c r="I577" s="26"/>
      <c r="J577" s="26"/>
      <c r="K577" s="22"/>
      <c r="L577" s="22"/>
    </row>
    <row r="578" spans="1:12" ht="18" x14ac:dyDescent="0.25">
      <c r="A578" s="45"/>
      <c r="B578" s="24"/>
      <c r="C578" s="45"/>
      <c r="D578" s="45"/>
      <c r="E578" s="45"/>
      <c r="F578" s="45"/>
      <c r="G578" s="45"/>
      <c r="H578" s="45"/>
      <c r="I578" s="45"/>
      <c r="J578" s="45"/>
      <c r="K578" s="46"/>
      <c r="L578" s="26"/>
    </row>
    <row r="579" spans="1:12" x14ac:dyDescent="0.25">
      <c r="A579" s="47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</row>
    <row r="580" spans="1:12" x14ac:dyDescent="0.25">
      <c r="A580" s="47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</row>
    <row r="581" spans="1:12" ht="18.75" x14ac:dyDescent="0.3">
      <c r="A581" s="22"/>
      <c r="B581" s="42"/>
      <c r="C581" s="22"/>
      <c r="D581" s="22"/>
      <c r="E581" s="22"/>
      <c r="F581" s="22"/>
      <c r="G581" s="22"/>
      <c r="H581" s="22"/>
      <c r="I581" s="22"/>
      <c r="J581" s="22"/>
      <c r="K581" s="48"/>
      <c r="L581" s="48"/>
    </row>
    <row r="582" spans="1:12" ht="15.75" x14ac:dyDescent="0.25">
      <c r="A582" s="49"/>
      <c r="B582" s="26"/>
      <c r="C582" s="19"/>
      <c r="D582" s="26"/>
      <c r="E582" s="26"/>
      <c r="F582" s="393"/>
      <c r="G582" s="393"/>
      <c r="H582" s="26"/>
      <c r="I582" s="26"/>
      <c r="J582" s="46"/>
      <c r="K582" s="46"/>
      <c r="L582" s="26"/>
    </row>
    <row r="583" spans="1:12" x14ac:dyDescent="0.25">
      <c r="A583" s="400"/>
      <c r="B583" s="397"/>
      <c r="C583" s="402"/>
      <c r="D583" s="26"/>
      <c r="E583" s="26"/>
      <c r="F583" s="26"/>
      <c r="G583" s="26"/>
      <c r="H583" s="26"/>
      <c r="I583" s="26"/>
      <c r="J583" s="26"/>
      <c r="K583" s="26"/>
      <c r="L583" s="26"/>
    </row>
    <row r="584" spans="1:12" x14ac:dyDescent="0.25">
      <c r="A584" s="400"/>
      <c r="B584" s="397"/>
      <c r="C584" s="402"/>
      <c r="D584" s="26"/>
      <c r="E584" s="26"/>
      <c r="F584" s="26"/>
      <c r="G584" s="26"/>
      <c r="H584" s="26"/>
      <c r="I584" s="26"/>
      <c r="J584" s="26"/>
      <c r="K584" s="26"/>
      <c r="L584" s="26"/>
    </row>
    <row r="585" spans="1:12" ht="18.75" x14ac:dyDescent="0.3">
      <c r="A585" s="48"/>
      <c r="B585" s="397"/>
      <c r="C585" s="48"/>
      <c r="D585" s="48"/>
      <c r="E585" s="48"/>
      <c r="F585" s="48"/>
      <c r="G585" s="48"/>
      <c r="H585" s="48"/>
      <c r="I585" s="48"/>
      <c r="J585" s="48"/>
      <c r="K585" s="50"/>
      <c r="L585" s="26"/>
    </row>
    <row r="586" spans="1:12" ht="15.75" x14ac:dyDescent="0.25">
      <c r="A586" s="49"/>
      <c r="B586" s="35"/>
      <c r="C586" s="17"/>
      <c r="D586" s="26"/>
      <c r="E586" s="26"/>
      <c r="F586" s="393"/>
      <c r="G586" s="393"/>
      <c r="H586" s="26"/>
      <c r="I586" s="26"/>
      <c r="J586" s="46"/>
      <c r="K586" s="46"/>
      <c r="L586" s="26"/>
    </row>
    <row r="587" spans="1:12" ht="15.75" x14ac:dyDescent="0.25">
      <c r="A587" s="51"/>
      <c r="B587" s="52"/>
      <c r="C587" s="26"/>
      <c r="D587" s="26"/>
      <c r="E587" s="26"/>
      <c r="F587" s="26"/>
      <c r="G587" s="26"/>
      <c r="H587" s="26"/>
      <c r="I587" s="26"/>
      <c r="J587" s="26"/>
      <c r="K587" s="26"/>
      <c r="L587" s="26"/>
    </row>
    <row r="588" spans="1:12" ht="18" x14ac:dyDescent="0.25">
      <c r="A588" s="53"/>
      <c r="B588" s="52"/>
      <c r="C588" s="26"/>
      <c r="D588" s="26"/>
      <c r="E588" s="26"/>
      <c r="F588" s="26"/>
      <c r="G588" s="26"/>
      <c r="H588" s="26"/>
      <c r="I588" s="26"/>
      <c r="J588" s="26"/>
      <c r="K588" s="26"/>
      <c r="L588" s="26"/>
    </row>
    <row r="589" spans="1:12" ht="18.75" x14ac:dyDescent="0.3">
      <c r="A589" s="54"/>
      <c r="B589" s="52"/>
      <c r="C589" s="54"/>
      <c r="D589" s="54"/>
      <c r="E589" s="55"/>
      <c r="F589" s="393"/>
      <c r="G589" s="393"/>
      <c r="H589" s="26"/>
      <c r="I589" s="26"/>
      <c r="J589" s="50"/>
      <c r="K589" s="22"/>
      <c r="L589" s="22"/>
    </row>
    <row r="590" spans="1:12" ht="18.75" x14ac:dyDescent="0.3">
      <c r="A590" s="56"/>
      <c r="B590" s="26"/>
      <c r="C590" s="26"/>
      <c r="D590" s="26"/>
      <c r="E590" s="26"/>
      <c r="F590" s="393"/>
      <c r="G590" s="393"/>
      <c r="H590" s="26"/>
      <c r="I590" s="26"/>
      <c r="J590" s="46"/>
      <c r="K590" s="46"/>
      <c r="L590" s="26"/>
    </row>
    <row r="591" spans="1:12" x14ac:dyDescent="0.25">
      <c r="A591" s="57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</row>
    <row r="592" spans="1:12" ht="18.75" x14ac:dyDescent="0.3">
      <c r="A592" s="53"/>
      <c r="B592" s="22"/>
      <c r="C592" s="26"/>
      <c r="D592" s="26"/>
      <c r="E592" s="26"/>
      <c r="F592" s="26"/>
      <c r="G592" s="26"/>
      <c r="H592" s="26"/>
      <c r="I592" s="26"/>
      <c r="J592" s="26"/>
      <c r="K592" s="26"/>
      <c r="L592" s="26"/>
    </row>
    <row r="593" spans="1:12" ht="18.75" x14ac:dyDescent="0.3">
      <c r="A593" s="22"/>
      <c r="B593" s="26"/>
      <c r="C593" s="22"/>
      <c r="D593" s="22"/>
      <c r="E593" s="22"/>
      <c r="F593" s="22"/>
      <c r="G593" s="22"/>
      <c r="H593" s="22"/>
      <c r="I593" s="22"/>
      <c r="J593" s="22"/>
      <c r="K593" s="26"/>
      <c r="L593" s="26"/>
    </row>
    <row r="594" spans="1:12" ht="18.75" x14ac:dyDescent="0.3">
      <c r="A594" s="53"/>
      <c r="B594" s="22"/>
      <c r="C594" s="26"/>
      <c r="D594" s="26"/>
      <c r="E594" s="26"/>
      <c r="F594" s="393"/>
      <c r="G594" s="393"/>
      <c r="H594" s="26"/>
      <c r="I594" s="26"/>
      <c r="J594" s="46"/>
      <c r="K594" s="26"/>
      <c r="L594" s="26"/>
    </row>
    <row r="595" spans="1:12" ht="18" x14ac:dyDescent="0.25">
      <c r="A595" s="53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</row>
    <row r="596" spans="1:12" x14ac:dyDescent="0.25">
      <c r="A596" s="7"/>
    </row>
    <row r="597" spans="1:12" ht="18" x14ac:dyDescent="0.25">
      <c r="B597" s="13"/>
    </row>
    <row r="600" spans="1:12" ht="18.75" x14ac:dyDescent="0.3">
      <c r="B600" s="11"/>
    </row>
    <row r="601" spans="1:12" ht="15.75" x14ac:dyDescent="0.25">
      <c r="B601" s="5"/>
    </row>
    <row r="602" spans="1:12" x14ac:dyDescent="0.25">
      <c r="B602" s="401"/>
    </row>
    <row r="603" spans="1:12" x14ac:dyDescent="0.25">
      <c r="B603" s="401"/>
    </row>
    <row r="604" spans="1:12" ht="18.75" x14ac:dyDescent="0.25">
      <c r="B604" s="12"/>
    </row>
    <row r="605" spans="1:12" ht="15.75" x14ac:dyDescent="0.25">
      <c r="B605" s="6"/>
    </row>
    <row r="608" spans="1:12" ht="18.75" x14ac:dyDescent="0.3">
      <c r="B608" s="9"/>
    </row>
    <row r="612" spans="2:2" ht="18.75" x14ac:dyDescent="0.3">
      <c r="B612" s="11"/>
    </row>
  </sheetData>
  <mergeCells count="492">
    <mergeCell ref="C40:O40"/>
    <mergeCell ref="A458:N458"/>
    <mergeCell ref="F459:G459"/>
    <mergeCell ref="F462:G462"/>
    <mergeCell ref="J462:K462"/>
    <mergeCell ref="F463:G463"/>
    <mergeCell ref="A445:N445"/>
    <mergeCell ref="A451:N451"/>
    <mergeCell ref="A454:N454"/>
    <mergeCell ref="F455:G455"/>
    <mergeCell ref="A456:A457"/>
    <mergeCell ref="B456:B457"/>
    <mergeCell ref="C456:C457"/>
    <mergeCell ref="J459:L459"/>
    <mergeCell ref="J463:L463"/>
    <mergeCell ref="J455:L455"/>
    <mergeCell ref="A449:E449"/>
    <mergeCell ref="C438:C439"/>
    <mergeCell ref="D438:D439"/>
    <mergeCell ref="C428:C430"/>
    <mergeCell ref="A436:M436"/>
    <mergeCell ref="B183:B185"/>
    <mergeCell ref="A224:A225"/>
    <mergeCell ref="A226:A227"/>
    <mergeCell ref="A228:A229"/>
    <mergeCell ref="K215:N215"/>
    <mergeCell ref="L216:L217"/>
    <mergeCell ref="M216:M217"/>
    <mergeCell ref="A215:A217"/>
    <mergeCell ref="B215:B217"/>
    <mergeCell ref="C215:F215"/>
    <mergeCell ref="G215:J215"/>
    <mergeCell ref="D216:D217"/>
    <mergeCell ref="E216:E217"/>
    <mergeCell ref="H216:H217"/>
    <mergeCell ref="I216:I217"/>
    <mergeCell ref="B224:N224"/>
    <mergeCell ref="A222:A223"/>
    <mergeCell ref="A220:A221"/>
    <mergeCell ref="B226:N226"/>
    <mergeCell ref="B228:N228"/>
    <mergeCell ref="A176:A179"/>
    <mergeCell ref="A197:A199"/>
    <mergeCell ref="A212:N212"/>
    <mergeCell ref="A213:N213"/>
    <mergeCell ref="E204:E205"/>
    <mergeCell ref="F204:F205"/>
    <mergeCell ref="I204:I205"/>
    <mergeCell ref="A182:O182"/>
    <mergeCell ref="D183:G183"/>
    <mergeCell ref="H183:K183"/>
    <mergeCell ref="L183:O183"/>
    <mergeCell ref="E184:E185"/>
    <mergeCell ref="F184:F185"/>
    <mergeCell ref="I184:I185"/>
    <mergeCell ref="J184:J185"/>
    <mergeCell ref="M184:M185"/>
    <mergeCell ref="N184:N185"/>
    <mergeCell ref="C197:K197"/>
    <mergeCell ref="C183:C185"/>
    <mergeCell ref="J145:J146"/>
    <mergeCell ref="K145:K146"/>
    <mergeCell ref="B220:N220"/>
    <mergeCell ref="B222:N222"/>
    <mergeCell ref="H145:H146"/>
    <mergeCell ref="I145:I146"/>
    <mergeCell ref="I155:I156"/>
    <mergeCell ref="J155:J156"/>
    <mergeCell ref="C203:C205"/>
    <mergeCell ref="D203:G203"/>
    <mergeCell ref="H203:K203"/>
    <mergeCell ref="C158:O158"/>
    <mergeCell ref="A145:A146"/>
    <mergeCell ref="B145:B146"/>
    <mergeCell ref="C145:C146"/>
    <mergeCell ref="D145:D146"/>
    <mergeCell ref="E145:E146"/>
    <mergeCell ref="F145:F146"/>
    <mergeCell ref="G145:G146"/>
    <mergeCell ref="F155:F156"/>
    <mergeCell ref="A191:N191"/>
    <mergeCell ref="A183:A185"/>
    <mergeCell ref="M155:M156"/>
    <mergeCell ref="N155:N156"/>
    <mergeCell ref="A154:A156"/>
    <mergeCell ref="B154:B156"/>
    <mergeCell ref="C154:C156"/>
    <mergeCell ref="D154:G154"/>
    <mergeCell ref="H154:K154"/>
    <mergeCell ref="L154:O154"/>
    <mergeCell ref="E155:E156"/>
    <mergeCell ref="A158:A159"/>
    <mergeCell ref="A160:A163"/>
    <mergeCell ref="A164:A167"/>
    <mergeCell ref="A168:A171"/>
    <mergeCell ref="A172:A175"/>
    <mergeCell ref="J129:J130"/>
    <mergeCell ref="K129:K13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13:J114"/>
    <mergeCell ref="K113:K11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113:A114"/>
    <mergeCell ref="B113:B114"/>
    <mergeCell ref="C113:C114"/>
    <mergeCell ref="D113:D114"/>
    <mergeCell ref="E113:E114"/>
    <mergeCell ref="F113:F114"/>
    <mergeCell ref="G113:G114"/>
    <mergeCell ref="I113:I114"/>
    <mergeCell ref="H113:H114"/>
    <mergeCell ref="K80:K81"/>
    <mergeCell ref="L80:L81"/>
    <mergeCell ref="M80:M81"/>
    <mergeCell ref="E80:E81"/>
    <mergeCell ref="F80:F81"/>
    <mergeCell ref="G80:G81"/>
    <mergeCell ref="H80:H81"/>
    <mergeCell ref="I80:I81"/>
    <mergeCell ref="D90:D91"/>
    <mergeCell ref="E90:E91"/>
    <mergeCell ref="F90:F91"/>
    <mergeCell ref="G90:G91"/>
    <mergeCell ref="H90:H91"/>
    <mergeCell ref="I90:I91"/>
    <mergeCell ref="A70:A71"/>
    <mergeCell ref="B70:B71"/>
    <mergeCell ref="C70:C71"/>
    <mergeCell ref="D70:D71"/>
    <mergeCell ref="E70:E71"/>
    <mergeCell ref="J70:J71"/>
    <mergeCell ref="K70:K71"/>
    <mergeCell ref="M70:M71"/>
    <mergeCell ref="N70:N71"/>
    <mergeCell ref="L70:L71"/>
    <mergeCell ref="A60:A61"/>
    <mergeCell ref="B60:B61"/>
    <mergeCell ref="C60:C61"/>
    <mergeCell ref="D60:D61"/>
    <mergeCell ref="E60:E61"/>
    <mergeCell ref="F60:F61"/>
    <mergeCell ref="G60:G61"/>
    <mergeCell ref="F100:F101"/>
    <mergeCell ref="I100:I101"/>
    <mergeCell ref="A98:O98"/>
    <mergeCell ref="A99:A101"/>
    <mergeCell ref="B99:B101"/>
    <mergeCell ref="C99:C101"/>
    <mergeCell ref="D99:G99"/>
    <mergeCell ref="H99:K99"/>
    <mergeCell ref="E100:E101"/>
    <mergeCell ref="J60:J61"/>
    <mergeCell ref="K60:K61"/>
    <mergeCell ref="L60:L61"/>
    <mergeCell ref="M60:M61"/>
    <mergeCell ref="N60:N61"/>
    <mergeCell ref="O60:O61"/>
    <mergeCell ref="H60:H61"/>
    <mergeCell ref="I60:I6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D36:G36"/>
    <mergeCell ref="H36:K36"/>
    <mergeCell ref="J37:J38"/>
    <mergeCell ref="M37:M38"/>
    <mergeCell ref="N37:N38"/>
    <mergeCell ref="C103:K103"/>
    <mergeCell ref="B33:M33"/>
    <mergeCell ref="N90:N91"/>
    <mergeCell ref="O90:O91"/>
    <mergeCell ref="F70:F71"/>
    <mergeCell ref="G70:G71"/>
    <mergeCell ref="H70:H71"/>
    <mergeCell ref="I70:I71"/>
    <mergeCell ref="J100:J101"/>
    <mergeCell ref="O50:O51"/>
    <mergeCell ref="K50:K51"/>
    <mergeCell ref="L50:L51"/>
    <mergeCell ref="M50:M51"/>
    <mergeCell ref="N50:N51"/>
    <mergeCell ref="J50:J51"/>
    <mergeCell ref="N80:N81"/>
    <mergeCell ref="O80:O81"/>
    <mergeCell ref="O70:O71"/>
    <mergeCell ref="J80:J81"/>
    <mergeCell ref="A90:A91"/>
    <mergeCell ref="B90:B91"/>
    <mergeCell ref="C90:C91"/>
    <mergeCell ref="A19:I19"/>
    <mergeCell ref="A21:P21"/>
    <mergeCell ref="A23:P23"/>
    <mergeCell ref="A28:R28"/>
    <mergeCell ref="A15:G15"/>
    <mergeCell ref="H15:N15"/>
    <mergeCell ref="A25:R25"/>
    <mergeCell ref="B18:D18"/>
    <mergeCell ref="A30:R30"/>
    <mergeCell ref="A31:R31"/>
    <mergeCell ref="A32:R32"/>
    <mergeCell ref="A29:L29"/>
    <mergeCell ref="A80:A81"/>
    <mergeCell ref="B80:B81"/>
    <mergeCell ref="C80:C81"/>
    <mergeCell ref="D80:D81"/>
    <mergeCell ref="B34:N34"/>
    <mergeCell ref="L36:O36"/>
    <mergeCell ref="E37:E38"/>
    <mergeCell ref="F37:F38"/>
    <mergeCell ref="I37:I38"/>
    <mergeCell ref="I2:N2"/>
    <mergeCell ref="I3:N3"/>
    <mergeCell ref="I4:N4"/>
    <mergeCell ref="A7:N7"/>
    <mergeCell ref="J204:J205"/>
    <mergeCell ref="A193:A195"/>
    <mergeCell ref="B193:B195"/>
    <mergeCell ref="C193:C195"/>
    <mergeCell ref="D193:G193"/>
    <mergeCell ref="H193:K193"/>
    <mergeCell ref="E194:E195"/>
    <mergeCell ref="F194:F195"/>
    <mergeCell ref="I194:I195"/>
    <mergeCell ref="J194:J195"/>
    <mergeCell ref="A201:N201"/>
    <mergeCell ref="A203:A205"/>
    <mergeCell ref="B203:B205"/>
    <mergeCell ref="L90:L91"/>
    <mergeCell ref="M90:M91"/>
    <mergeCell ref="A36:A38"/>
    <mergeCell ref="B36:B38"/>
    <mergeCell ref="C36:C38"/>
    <mergeCell ref="J90:J91"/>
    <mergeCell ref="K90:K91"/>
    <mergeCell ref="H236:H237"/>
    <mergeCell ref="I236:I237"/>
    <mergeCell ref="A252:L252"/>
    <mergeCell ref="A253:N253"/>
    <mergeCell ref="A255:A256"/>
    <mergeCell ref="B255:B256"/>
    <mergeCell ref="C255:C256"/>
    <mergeCell ref="D255:D256"/>
    <mergeCell ref="B240:J240"/>
    <mergeCell ref="B242:J242"/>
    <mergeCell ref="B244:J244"/>
    <mergeCell ref="A233:N233"/>
    <mergeCell ref="Q364:Q365"/>
    <mergeCell ref="R364:R365"/>
    <mergeCell ref="I365:J365"/>
    <mergeCell ref="A349:A350"/>
    <mergeCell ref="B349:B350"/>
    <mergeCell ref="C349:C350"/>
    <mergeCell ref="D349:D350"/>
    <mergeCell ref="E349:G349"/>
    <mergeCell ref="H349:J349"/>
    <mergeCell ref="K349:M349"/>
    <mergeCell ref="B246:J246"/>
    <mergeCell ref="B248:J248"/>
    <mergeCell ref="K364:L364"/>
    <mergeCell ref="C365:D365"/>
    <mergeCell ref="E365:F365"/>
    <mergeCell ref="G365:H365"/>
    <mergeCell ref="B365:B367"/>
    <mergeCell ref="A235:A237"/>
    <mergeCell ref="B235:B237"/>
    <mergeCell ref="C235:F235"/>
    <mergeCell ref="G235:J235"/>
    <mergeCell ref="D236:D237"/>
    <mergeCell ref="E236:E237"/>
    <mergeCell ref="A417:N417"/>
    <mergeCell ref="B419:B420"/>
    <mergeCell ref="Q363:R363"/>
    <mergeCell ref="B282:J282"/>
    <mergeCell ref="B294:J294"/>
    <mergeCell ref="B304:J304"/>
    <mergeCell ref="E255:G255"/>
    <mergeCell ref="H255:J255"/>
    <mergeCell ref="K255:M255"/>
    <mergeCell ref="B314:J314"/>
    <mergeCell ref="C366:C367"/>
    <mergeCell ref="D366:D367"/>
    <mergeCell ref="E366:E367"/>
    <mergeCell ref="G366:G367"/>
    <mergeCell ref="K365:L365"/>
    <mergeCell ref="L405:M405"/>
    <mergeCell ref="A376:A378"/>
    <mergeCell ref="B376:B378"/>
    <mergeCell ref="A405:A406"/>
    <mergeCell ref="A426:N426"/>
    <mergeCell ref="B438:B439"/>
    <mergeCell ref="B459:C459"/>
    <mergeCell ref="K429:L429"/>
    <mergeCell ref="K366:K367"/>
    <mergeCell ref="L366:L367"/>
    <mergeCell ref="A467:A469"/>
    <mergeCell ref="B486:B488"/>
    <mergeCell ref="C467:C469"/>
    <mergeCell ref="D467:D469"/>
    <mergeCell ref="E467:F467"/>
    <mergeCell ref="B472:B474"/>
    <mergeCell ref="I366:I367"/>
    <mergeCell ref="A402:N402"/>
    <mergeCell ref="A419:A420"/>
    <mergeCell ref="C419:C420"/>
    <mergeCell ref="D419:D420"/>
    <mergeCell ref="E419:E420"/>
    <mergeCell ref="F419:F420"/>
    <mergeCell ref="J419:J420"/>
    <mergeCell ref="H419:I419"/>
    <mergeCell ref="A411:P411"/>
    <mergeCell ref="A412:P412"/>
    <mergeCell ref="A415:N415"/>
    <mergeCell ref="A499:A500"/>
    <mergeCell ref="C499:C500"/>
    <mergeCell ref="D499:D500"/>
    <mergeCell ref="E499:E500"/>
    <mergeCell ref="F499:F500"/>
    <mergeCell ref="B512:B513"/>
    <mergeCell ref="A479:A481"/>
    <mergeCell ref="B498:B500"/>
    <mergeCell ref="C479:C481"/>
    <mergeCell ref="D479:D481"/>
    <mergeCell ref="E479:F479"/>
    <mergeCell ref="A493:A494"/>
    <mergeCell ref="C493:E493"/>
    <mergeCell ref="C507:E507"/>
    <mergeCell ref="A583:A584"/>
    <mergeCell ref="B602:B603"/>
    <mergeCell ref="C583:C584"/>
    <mergeCell ref="A564:A566"/>
    <mergeCell ref="B583:B585"/>
    <mergeCell ref="G564:G566"/>
    <mergeCell ref="A551:A552"/>
    <mergeCell ref="B570:B571"/>
    <mergeCell ref="C551:C552"/>
    <mergeCell ref="D551:D552"/>
    <mergeCell ref="E551:E552"/>
    <mergeCell ref="F551:F552"/>
    <mergeCell ref="F594:G594"/>
    <mergeCell ref="F589:G589"/>
    <mergeCell ref="F590:G590"/>
    <mergeCell ref="B558:B560"/>
    <mergeCell ref="F586:G586"/>
    <mergeCell ref="C539:C541"/>
    <mergeCell ref="A527:A528"/>
    <mergeCell ref="B546:B547"/>
    <mergeCell ref="C527:C528"/>
    <mergeCell ref="A513:A514"/>
    <mergeCell ref="C513:C514"/>
    <mergeCell ref="A507:A508"/>
    <mergeCell ref="I551:I552"/>
    <mergeCell ref="G513:G514"/>
    <mergeCell ref="H513:H514"/>
    <mergeCell ref="I513:I514"/>
    <mergeCell ref="D539:H539"/>
    <mergeCell ref="D540:D541"/>
    <mergeCell ref="E540:E541"/>
    <mergeCell ref="F540:G540"/>
    <mergeCell ref="I540:I541"/>
    <mergeCell ref="D527:D528"/>
    <mergeCell ref="E527:E528"/>
    <mergeCell ref="F527:F528"/>
    <mergeCell ref="G527:G528"/>
    <mergeCell ref="I527:J527"/>
    <mergeCell ref="D513:D514"/>
    <mergeCell ref="E513:E514"/>
    <mergeCell ref="B526:B527"/>
    <mergeCell ref="K536:L536"/>
    <mergeCell ref="F582:G582"/>
    <mergeCell ref="G467:H467"/>
    <mergeCell ref="I467:J467"/>
    <mergeCell ref="J551:J552"/>
    <mergeCell ref="K523:K524"/>
    <mergeCell ref="F493:H493"/>
    <mergeCell ref="L489:L490"/>
    <mergeCell ref="F513:F514"/>
    <mergeCell ref="L495:L496"/>
    <mergeCell ref="G479:H479"/>
    <mergeCell ref="F507:H507"/>
    <mergeCell ref="I507:I508"/>
    <mergeCell ref="G499:G500"/>
    <mergeCell ref="H499:H500"/>
    <mergeCell ref="I499:I500"/>
    <mergeCell ref="J499:J500"/>
    <mergeCell ref="K495:K496"/>
    <mergeCell ref="A539:A541"/>
    <mergeCell ref="K376:L376"/>
    <mergeCell ref="M376:N376"/>
    <mergeCell ref="B16:G16"/>
    <mergeCell ref="A27:P27"/>
    <mergeCell ref="A26:P26"/>
    <mergeCell ref="B11:G11"/>
    <mergeCell ref="A413:P413"/>
    <mergeCell ref="A395:A397"/>
    <mergeCell ref="B395:B397"/>
    <mergeCell ref="C395:C397"/>
    <mergeCell ref="D395:F395"/>
    <mergeCell ref="G395:I395"/>
    <mergeCell ref="A383:P383"/>
    <mergeCell ref="A384:N384"/>
    <mergeCell ref="A386:A388"/>
    <mergeCell ref="B386:B388"/>
    <mergeCell ref="C386:C388"/>
    <mergeCell ref="K373:K374"/>
    <mergeCell ref="L373:L374"/>
    <mergeCell ref="A365:A367"/>
    <mergeCell ref="J366:J367"/>
    <mergeCell ref="A22:P22"/>
    <mergeCell ref="A403:N403"/>
    <mergeCell ref="E429:E430"/>
    <mergeCell ref="D429:D430"/>
    <mergeCell ref="D428:H428"/>
    <mergeCell ref="B428:B430"/>
    <mergeCell ref="A428:A430"/>
    <mergeCell ref="B460:C460"/>
    <mergeCell ref="B461:C461"/>
    <mergeCell ref="C376:F376"/>
    <mergeCell ref="G376:J376"/>
    <mergeCell ref="B405:B406"/>
    <mergeCell ref="C405:C406"/>
    <mergeCell ref="D405:E405"/>
    <mergeCell ref="F405:G405"/>
    <mergeCell ref="H405:I405"/>
    <mergeCell ref="J405:K405"/>
    <mergeCell ref="K419:K420"/>
    <mergeCell ref="A438:A439"/>
    <mergeCell ref="B422:J422"/>
    <mergeCell ref="C432:M432"/>
    <mergeCell ref="C441:J441"/>
    <mergeCell ref="E438:E439"/>
    <mergeCell ref="F438:F439"/>
    <mergeCell ref="I438:I439"/>
    <mergeCell ref="J438:J439"/>
    <mergeCell ref="B462:C462"/>
    <mergeCell ref="B463:C463"/>
    <mergeCell ref="B464:C464"/>
    <mergeCell ref="A24:P24"/>
    <mergeCell ref="A448:P448"/>
    <mergeCell ref="A446:P446"/>
    <mergeCell ref="I428:M428"/>
    <mergeCell ref="D386:F386"/>
    <mergeCell ref="G386:I386"/>
    <mergeCell ref="J386:L386"/>
    <mergeCell ref="A393:N393"/>
    <mergeCell ref="O376:P376"/>
    <mergeCell ref="C377:D377"/>
    <mergeCell ref="E377:F377"/>
    <mergeCell ref="G377:H377"/>
    <mergeCell ref="I377:J377"/>
    <mergeCell ref="K377:K378"/>
    <mergeCell ref="L377:L378"/>
    <mergeCell ref="M377:M378"/>
    <mergeCell ref="N377:N378"/>
    <mergeCell ref="O377:O378"/>
    <mergeCell ref="P377:P378"/>
    <mergeCell ref="I429:I430"/>
    <mergeCell ref="F429:G4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2" manualBreakCount="12">
    <brk id="32" max="15" man="1"/>
    <brk id="149" max="15" man="1"/>
    <brk id="210" max="15" man="1"/>
    <brk id="251" max="15" man="1"/>
    <brk id="263" max="15" man="1"/>
    <brk id="362" max="15" man="1"/>
    <brk id="382" max="15" man="1"/>
    <brk id="401" max="15" man="1"/>
    <brk id="425" max="15" man="1"/>
    <brk id="464" max="15" man="1"/>
    <brk id="487" max="15" man="1"/>
    <brk id="5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2019-06-06T06:50:52Z</dcterms:modified>
</cp:coreProperties>
</file>