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.USSMS-106-VOVA\Desktop\ПАСПОРТА\Річний звіт по паспортах за 2016 рік\"/>
    </mc:Choice>
  </mc:AlternateContent>
  <bookViews>
    <workbookView xWindow="480" yWindow="75" windowWidth="27795" windowHeight="11325"/>
  </bookViews>
  <sheets>
    <sheet name="130105" sheetId="1" r:id="rId1"/>
  </sheets>
  <calcPr calcId="152511"/>
</workbook>
</file>

<file path=xl/calcChain.xml><?xml version="1.0" encoding="utf-8"?>
<calcChain xmlns="http://schemas.openxmlformats.org/spreadsheetml/2006/main">
  <c r="N110" i="1" l="1"/>
  <c r="N97" i="1"/>
  <c r="N90" i="1"/>
  <c r="N85" i="1"/>
  <c r="M40" i="1"/>
  <c r="M38" i="1"/>
  <c r="M36" i="1"/>
  <c r="M34" i="1"/>
  <c r="M32" i="1"/>
  <c r="O32" i="1"/>
  <c r="L34" i="1"/>
  <c r="O34" i="1" s="1"/>
  <c r="L36" i="1"/>
  <c r="O36" i="1" s="1"/>
  <c r="L38" i="1"/>
  <c r="L40" i="1"/>
  <c r="O40" i="1" s="1"/>
  <c r="L32" i="1"/>
  <c r="N23" i="1"/>
  <c r="N104" i="1"/>
  <c r="N101" i="1"/>
  <c r="N98" i="1"/>
  <c r="N79" i="1"/>
  <c r="N77" i="1"/>
  <c r="N75" i="1"/>
  <c r="N74" i="1"/>
  <c r="N68" i="1"/>
  <c r="N66" i="1"/>
  <c r="N64" i="1"/>
  <c r="N63" i="1"/>
  <c r="J41" i="1"/>
  <c r="G41" i="1"/>
  <c r="I41" i="1" s="1"/>
  <c r="K23" i="1"/>
  <c r="O41" i="1" l="1"/>
  <c r="L41" i="1"/>
  <c r="M41" i="1" s="1"/>
</calcChain>
</file>

<file path=xl/sharedStrings.xml><?xml version="1.0" encoding="utf-8"?>
<sst xmlns="http://schemas.openxmlformats.org/spreadsheetml/2006/main" count="386" uniqueCount="157">
  <si>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</si>
  <si>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</si>
  <si>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</si>
  <si>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</si>
  <si>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</si>
  <si>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</si>
  <si>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</si>
  <si>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</si>
  <si>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</si>
  <si>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</si>
  <si>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 xml:space="preserve">Здійснення фізкультурно-спортивної та реабілітаційної роботи серед інвалідів 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</si>
  <si>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</si>
  <si>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</si>
  <si>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</si>
  <si>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</si>
  <si>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</si>
  <si>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</si>
  <si>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</si>
  <si>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</si>
  <si>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</si>
  <si>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</si>
  <si>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</si>
  <si>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</si>
  <si>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</si>
  <si>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 xml:space="preserve">№з/п. </t>
  </si>
  <si>
    <t xml:space="preserve">КПКВК </t>
  </si>
  <si>
    <t xml:space="preserve">КФКВК </t>
  </si>
  <si>
    <t>Підпрограма /завдання бюджетної програми 2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</si>
  <si>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</si>
  <si>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</si>
  <si>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</si>
  <si>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1.</t>
  </si>
  <si>
    <t>Підпрограма1: Проведення навчально-тренувальних зборів з інвалідного спорту</t>
  </si>
  <si>
    <t>Завдання 1</t>
  </si>
  <si>
    <t xml:space="preserve">Проведення навчально-тренувальних зборів з видів спорту для інвалідів з підготовки до регіональних змагань </t>
  </si>
  <si>
    <t>Завдання 2</t>
  </si>
  <si>
    <t xml:space="preserve">Проведення навчально-тренувальних зборів з видів спорту для інвалідів  з підготовки до всеукраїнських  змагань </t>
  </si>
  <si>
    <t>Завдання 3</t>
  </si>
  <si>
    <t xml:space="preserve">Організація і проведення регіональних змагань з видів спорту для інвалідів  </t>
  </si>
  <si>
    <t>Завдання 4</t>
  </si>
  <si>
    <t xml:space="preserve">Організація і проведення заходів з фізкультурно-спортивної реабілітації інвалідів </t>
  </si>
  <si>
    <t>Завдання 5</t>
  </si>
  <si>
    <t xml:space="preserve">Представлення спортивних досягнень спортсменами збірних комманд області на всеукраїнських змаганнях з видів спорту для інвалідів </t>
  </si>
  <si>
    <t xml:space="preserve">Усього </t>
  </si>
  <si>
    <t>6.</t>
  </si>
  <si>
    <t>Видатки на реалізацію регіональних цільових програм, що виконуються в межах бюджетної програми, за звітний період:</t>
  </si>
  <si>
    <t xml:space="preserve">Назва регіональної цільової програми та підпрограми </t>
  </si>
  <si>
    <t>Регіональна цільова програма 1</t>
  </si>
  <si>
    <t>-</t>
  </si>
  <si>
    <t>Підпрограма 1</t>
  </si>
  <si>
    <t>Підпрограма 2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</si>
  <si>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</si>
  <si>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</si>
  <si>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№з/п</t>
  </si>
  <si>
    <t>КПКВК</t>
  </si>
  <si>
    <t xml:space="preserve">Показники </t>
  </si>
  <si>
    <t xml:space="preserve">Одиниця виміру </t>
  </si>
  <si>
    <t xml:space="preserve">Джерело інформації </t>
  </si>
  <si>
    <t xml:space="preserve">Виконано за звітний період ( касові видатки/надані кредити) </t>
  </si>
  <si>
    <t>Підпрограма:1 Проведення навчально-тренувальних зборів з інвалідного спорту</t>
  </si>
  <si>
    <t xml:space="preserve">Завдання 1 : Проведення навчально-тренувальних зборів з видів спорту для інвалідів з підготовки до регіональних змагань </t>
  </si>
  <si>
    <t xml:space="preserve">затрат </t>
  </si>
  <si>
    <t xml:space="preserve">Витрати на проведення навчально-тренувальних зборів  з видів спорту для інвалідів з підготовки до регіональних змагань </t>
  </si>
  <si>
    <t>Тис.грн.</t>
  </si>
  <si>
    <t xml:space="preserve">Кількість навчально-тренувальних зборів з  з видів спорту для інвалідів з підготовки до регіональних змагань </t>
  </si>
  <si>
    <t>Од.</t>
  </si>
  <si>
    <t xml:space="preserve">Положення та календарі про проведення регіональних змагань </t>
  </si>
  <si>
    <t xml:space="preserve">продукту </t>
  </si>
  <si>
    <t xml:space="preserve">Кість людино - днів навчально-тренувальних зборів  з видів спорту для інвалідів з підготовки до регіональних змагань </t>
  </si>
  <si>
    <t xml:space="preserve">Люд./дні </t>
  </si>
  <si>
    <t xml:space="preserve">Журнал та табель проведення навчально-тренувальних зборів </t>
  </si>
  <si>
    <t xml:space="preserve">ефективності </t>
  </si>
  <si>
    <t xml:space="preserve">Середні витрати на один людино-день навчально-тренувальних зборів  з видів спорту для інвалідів з підготовки до регіональних змагань </t>
  </si>
  <si>
    <t>грн.</t>
  </si>
  <si>
    <t xml:space="preserve">Розрахунок відношення видатків до кількості НТЗ з олімпійських видів спорту з підготовки до регіональних змагань </t>
  </si>
  <si>
    <t xml:space="preserve">якість </t>
  </si>
  <si>
    <t xml:space="preserve">Динаміка кількості навчально-тренувальних зборів з  з видів спорту для інвалідів з підготовки до регіональних змагань  порівняно з минулим роком </t>
  </si>
  <si>
    <t>%</t>
  </si>
  <si>
    <t>х</t>
  </si>
  <si>
    <t>Пояснення :</t>
  </si>
  <si>
    <t xml:space="preserve">Завдання 2 : Проведення навчально-тренувальних зборів з видів спорту для інвалідів  з підготовки до всеукраїнських  змагань </t>
  </si>
  <si>
    <t xml:space="preserve">Витрати на проведення навчально-тренувальних зборів з видів спорту для інвалідів з підготовки до всеукраїнських змагань </t>
  </si>
  <si>
    <t>Кількість навчально-тренувальних зборів з видів спорту для інвалідів з підготовки до всеукраїнських змагань</t>
  </si>
  <si>
    <t>Кість людино - днів навчально-тренувальних зборів з видів спорту для інвалідів з підготовки до всеукраїнських змагань</t>
  </si>
  <si>
    <t xml:space="preserve">Середні витрати на один людино-день навчально-тренувальних зборів з видів спорту для інвалідів з підготовки до всеукраїнських змагань </t>
  </si>
  <si>
    <t>Грн.</t>
  </si>
  <si>
    <t xml:space="preserve">якості </t>
  </si>
  <si>
    <t xml:space="preserve">Динаміка кількості навчально-тренувальних зборів з видів спорту для інвалідів з підготовки до всеукраїнських змагань порівняно з минулим роком </t>
  </si>
  <si>
    <t xml:space="preserve">Пояснення: </t>
  </si>
  <si>
    <t xml:space="preserve">Завдання 3 : Організація і проведення регіональних змагань з видів спорту для інвалідів  </t>
  </si>
  <si>
    <t xml:space="preserve">Витрати на проведення  регіональних змагань з  видів спорту для інвалідів  </t>
  </si>
  <si>
    <t>Кількість регіональних змагань з  видів спорту для інвалідів</t>
  </si>
  <si>
    <t xml:space="preserve">Кількість людино-днів участі у регіональних змаганнях з видів спорту для інвалідів </t>
  </si>
  <si>
    <t xml:space="preserve">Журнал та табель </t>
  </si>
  <si>
    <t xml:space="preserve">Середні витрати на один людино - день участі у регіональних змаганнях з видів спорту для інвалідів </t>
  </si>
  <si>
    <t xml:space="preserve">Розрахунок відношення видатків до кількості змагань з олімпійських видів спорту з підготовки до регіональних змагань </t>
  </si>
  <si>
    <t xml:space="preserve">Динаміка кількості спортсменів, які беруть участь у регіональних змаганнях, порівняно з минулим роком </t>
  </si>
  <si>
    <t xml:space="preserve">у тому числі динаміка кількості спортсменів, які посіли призові місця у вказаних змаганнях,порівняно з минулим роком </t>
  </si>
  <si>
    <t>Пояснення:</t>
  </si>
  <si>
    <t xml:space="preserve">Завдання 4:  Організація і проведення заходів з фізкультурно-спортивної реабілітації інвалідів </t>
  </si>
  <si>
    <t xml:space="preserve">Витрати на проведення заходів з фізкультурно-спортивної реабілітації івалідів </t>
  </si>
  <si>
    <t xml:space="preserve">Кількість заходів з фізкультурно-спортивної реабілітації інвалідів </t>
  </si>
  <si>
    <t xml:space="preserve">План заходів </t>
  </si>
  <si>
    <t xml:space="preserve">Пояснення : </t>
  </si>
  <si>
    <t xml:space="preserve">Кількість людино-днів заходів з фізкультурно-спортивної реабілітації інвалідів </t>
  </si>
  <si>
    <t>Люд.дн.</t>
  </si>
  <si>
    <t xml:space="preserve">Кошторис </t>
  </si>
  <si>
    <t>Пояснення: Кількість людино днів більша ніж планувалося відповдно до фактичних даних по проведенню заходів з фізкультурно-спортивної реабілітації інвалідів у зв"язку із залученням більшої кількості учасників у заходах.</t>
  </si>
  <si>
    <t xml:space="preserve">Середні витрати на один людино-день заходів з фізкультурно-спортивної реабілітації інвалідів </t>
  </si>
  <si>
    <t xml:space="preserve">Пояснення : Розбіжність пов"язана з тим, що напротязі року вносилися зміни до плану асигнувань по КТКВК 130105, тому зменшилась вартість 1 л./дня </t>
  </si>
  <si>
    <t xml:space="preserve">Динаміка кількості заходів з фізкультурно - спортивної реабілітації інвалідів порівняно з минулим роком </t>
  </si>
  <si>
    <t xml:space="preserve">Завдання 5 : Представлення спортивних досягнень спортсменами збірних команд області на всеукраїнських змаганнях з видів спорту для інвалідів </t>
  </si>
  <si>
    <t>Обсяг витрат на забезпечення участі ( проїзд,добові в дорозі) спортсменів збірних команд інвалідів області у всеукраїнських змаганнях з видів спорту для інвалідів</t>
  </si>
  <si>
    <t xml:space="preserve">Тис.грн. </t>
  </si>
  <si>
    <t>Розпорядження міського голови</t>
  </si>
  <si>
    <t xml:space="preserve">Обсяг витрат на виплату стипендій міського голови </t>
  </si>
  <si>
    <t xml:space="preserve">Рішення МВК </t>
  </si>
  <si>
    <t xml:space="preserve">Кількість спортсменів збірних команд області, які братимуть участь у всеукраїнських змаганнях з видів спорту для інвалідів  </t>
  </si>
  <si>
    <t xml:space="preserve">Кількість стипендіатів </t>
  </si>
  <si>
    <t xml:space="preserve">Осіб </t>
  </si>
  <si>
    <t xml:space="preserve">Анкета стипендіата міського голови </t>
  </si>
  <si>
    <t>Середні витрати на забезпечення участі ( проїзд,добові в дорозі) одного спортсмена збірних команд області у всеукраїнських змаганнях з  видів спорту для інвалідів</t>
  </si>
  <si>
    <t xml:space="preserve">Розрахунок відношення видатків до кількості НТЗ з неолімпійських видів спорту з підготовки до регіональних змагань </t>
  </si>
  <si>
    <t xml:space="preserve">Середній розмір стипендії міського голови </t>
  </si>
  <si>
    <t xml:space="preserve">МВК </t>
  </si>
  <si>
    <t>Кількість спортсменів регіону, які протягом року посіли призові місця у всеукраїнських змаганнях з видів спорту  для інвалідів</t>
  </si>
  <si>
    <t xml:space="preserve">Динаміка кількості спортсменів регіону, які взяли участь/посіли призові місця у всеукраїнських змаганнях з видів спорту для інвалідів, порівняно з минулим роком 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</si>
  <si>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</si>
  <si>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</si>
  <si>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</si>
  <si>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</si>
  <si>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Касові видатки станом на 01 січня 2015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</si>
  <si>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</si>
  <si>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</si>
  <si>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</si>
  <si>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</si>
  <si>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</si>
  <si>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</si>
  <si>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</si>
  <si>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</si>
  <si>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</si>
  <si>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</si>
  <si>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</si>
  <si>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</si>
  <si>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</si>
  <si>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Керівник установи головного розпорядника бюджетних коштів </t>
  </si>
  <si>
    <t xml:space="preserve">І.А. Ковальчук </t>
  </si>
  <si>
    <t xml:space="preserve">(підпис) </t>
  </si>
  <si>
    <t xml:space="preserve">( ініціали та прізвище) </t>
  </si>
  <si>
    <t xml:space="preserve">Головний бухгалтер установи головного розпорядника бюджетних коштів </t>
  </si>
  <si>
    <t xml:space="preserve">Вик. </t>
  </si>
  <si>
    <t xml:space="preserve"> про використання паспорта бюджетної програми місцевого бюджету станом на 01 січня 2017 року </t>
  </si>
  <si>
    <t>Рішення міської ради від 28.12.2015 № 42 (зі змінами)</t>
  </si>
  <si>
    <t xml:space="preserve">Розрахунок відношення 2016 року до 2015 року </t>
  </si>
  <si>
    <t>Кількість стипендій міського голови</t>
  </si>
  <si>
    <t>А.О. Кононенко</t>
  </si>
  <si>
    <t>А.О. Кононеко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</si>
</sst>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8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</font>
    <font>
      <b/>
      <sz val="10"/>
      <name val="Arial"/>
    </font>
    <font>
      <sz val="9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/>
    <xf numFmtId="0" fontId="0" fillId="0" borderId="0" xfId="0" applyBorder="1" applyAlignment="1"/>
    <xf numFmtId="0" fontId="6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4" fillId="0" borderId="6" xfId="0" applyFont="1" applyBorder="1"/>
    <xf numFmtId="164" fontId="4" fillId="0" borderId="6" xfId="0" applyNumberFormat="1" applyFont="1" applyBorder="1"/>
    <xf numFmtId="0" fontId="8" fillId="0" borderId="6" xfId="0" applyFont="1" applyBorder="1" applyAlignment="1">
      <alignment horizontal="center" wrapText="1" shrinkToFit="1"/>
    </xf>
    <xf numFmtId="0" fontId="9" fillId="0" borderId="6" xfId="0" applyFont="1" applyBorder="1"/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0" xfId="0" applyBorder="1" applyAlignment="1"/>
    <xf numFmtId="0" fontId="0" fillId="0" borderId="6" xfId="0" applyBorder="1"/>
    <xf numFmtId="0" fontId="0" fillId="0" borderId="10" xfId="0" applyBorder="1"/>
    <xf numFmtId="164" fontId="0" fillId="0" borderId="6" xfId="0" applyNumberFormat="1" applyBorder="1" applyAlignment="1">
      <alignment horizontal="center"/>
    </xf>
    <xf numFmtId="0" fontId="11" fillId="0" borderId="6" xfId="0" applyFont="1" applyBorder="1"/>
    <xf numFmtId="0" fontId="8" fillId="0" borderId="4" xfId="0" applyFont="1" applyBorder="1" applyAlignment="1">
      <alignment horizontal="left" wrapText="1" shrinkToFit="1"/>
    </xf>
    <xf numFmtId="0" fontId="8" fillId="0" borderId="1" xfId="0" applyFont="1" applyBorder="1" applyAlignment="1">
      <alignment horizontal="left" wrapText="1" shrinkToFit="1"/>
    </xf>
    <xf numFmtId="164" fontId="0" fillId="0" borderId="10" xfId="0" applyNumberFormat="1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7" fillId="0" borderId="0" xfId="0" applyFont="1" applyAlignment="1"/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 shrinkToFit="1"/>
    </xf>
    <xf numFmtId="0" fontId="7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/>
    <xf numFmtId="0" fontId="14" fillId="0" borderId="6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15" fillId="0" borderId="6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left" wrapText="1" shrinkToFit="1"/>
    </xf>
    <xf numFmtId="0" fontId="4" fillId="0" borderId="0" xfId="0" applyFont="1" applyAlignment="1">
      <alignment horizontal="left"/>
    </xf>
    <xf numFmtId="0" fontId="5" fillId="0" borderId="7" xfId="0" applyFont="1" applyBorder="1" applyAlignment="1">
      <alignment horizontal="center" wrapText="1" shrinkToFit="1"/>
    </xf>
    <xf numFmtId="0" fontId="14" fillId="0" borderId="6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wrapText="1" shrinkToFit="1"/>
    </xf>
    <xf numFmtId="0" fontId="17" fillId="0" borderId="6" xfId="0" applyFont="1" applyBorder="1" applyAlignment="1">
      <alignment horizontal="left" wrapText="1" shrinkToFit="1"/>
    </xf>
    <xf numFmtId="0" fontId="0" fillId="0" borderId="5" xfId="0" applyBorder="1"/>
    <xf numFmtId="0" fontId="1" fillId="0" borderId="4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0" fillId="0" borderId="0" xfId="0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0" fillId="0" borderId="1" xfId="0" applyBorder="1"/>
    <xf numFmtId="0" fontId="1" fillId="0" borderId="0" xfId="0" applyFont="1" applyBorder="1" applyAlignment="1">
      <alignment horizontal="center"/>
    </xf>
    <xf numFmtId="164" fontId="0" fillId="0" borderId="6" xfId="0" applyNumberFormat="1" applyBorder="1"/>
    <xf numFmtId="164" fontId="0" fillId="0" borderId="10" xfId="0" applyNumberFormat="1" applyBorder="1"/>
    <xf numFmtId="0" fontId="19" fillId="0" borderId="0" xfId="0" applyFont="1" applyAlignme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 shrinkToFit="1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7" xfId="0" applyFont="1" applyBorder="1" applyAlignment="1">
      <alignment horizontal="center" wrapText="1" shrinkToFit="1"/>
    </xf>
    <xf numFmtId="0" fontId="1" fillId="0" borderId="13" xfId="0" applyFont="1" applyBorder="1" applyAlignment="1">
      <alignment horizontal="center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12" fillId="0" borderId="3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12" fillId="0" borderId="5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left" wrapText="1" shrinkToFit="1"/>
    </xf>
    <xf numFmtId="0" fontId="5" fillId="0" borderId="4" xfId="0" applyFont="1" applyBorder="1" applyAlignment="1">
      <alignment horizontal="left" wrapText="1" shrinkToFit="1"/>
    </xf>
    <xf numFmtId="0" fontId="5" fillId="0" borderId="5" xfId="0" applyFont="1" applyBorder="1" applyAlignment="1">
      <alignment horizontal="left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4" xfId="0" applyFont="1" applyBorder="1" applyAlignment="1">
      <alignment horizontal="left" wrapText="1" shrinkToFit="1"/>
    </xf>
    <xf numFmtId="0" fontId="8" fillId="0" borderId="5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13" fillId="0" borderId="3" xfId="0" applyFont="1" applyBorder="1" applyAlignment="1">
      <alignment horizontal="center" wrapText="1" shrinkToFit="1"/>
    </xf>
    <xf numFmtId="0" fontId="13" fillId="0" borderId="5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left" wrapText="1" shrinkToFit="1"/>
    </xf>
    <xf numFmtId="0" fontId="16" fillId="0" borderId="4" xfId="0" applyFont="1" applyBorder="1" applyAlignment="1">
      <alignment horizontal="left" wrapText="1" shrinkToFit="1"/>
    </xf>
    <xf numFmtId="0" fontId="16" fillId="0" borderId="5" xfId="0" applyFont="1" applyBorder="1" applyAlignment="1">
      <alignment horizontal="left" wrapText="1" shrinkToFit="1"/>
    </xf>
    <xf numFmtId="0" fontId="14" fillId="0" borderId="3" xfId="0" applyFont="1" applyBorder="1" applyAlignment="1">
      <alignment horizontal="center" wrapText="1" shrinkToFit="1"/>
    </xf>
    <xf numFmtId="0" fontId="14" fillId="0" borderId="5" xfId="0" applyFont="1" applyBorder="1" applyAlignment="1">
      <alignment horizontal="center" wrapText="1" shrinkToFit="1"/>
    </xf>
    <xf numFmtId="164" fontId="5" fillId="0" borderId="3" xfId="0" applyNumberFormat="1" applyFont="1" applyBorder="1" applyAlignment="1">
      <alignment horizontal="center" wrapText="1" shrinkToFit="1"/>
    </xf>
    <xf numFmtId="164" fontId="5" fillId="0" borderId="5" xfId="0" applyNumberFormat="1" applyFont="1" applyBorder="1" applyAlignment="1">
      <alignment horizontal="center" wrapText="1" shrinkToFit="1"/>
    </xf>
    <xf numFmtId="0" fontId="9" fillId="0" borderId="3" xfId="0" applyFont="1" applyBorder="1" applyAlignment="1">
      <alignment horizontal="left" wrapText="1" shrinkToFit="1"/>
    </xf>
    <xf numFmtId="0" fontId="9" fillId="0" borderId="4" xfId="0" applyFont="1" applyBorder="1" applyAlignment="1">
      <alignment horizontal="left" wrapText="1" shrinkToFit="1"/>
    </xf>
    <xf numFmtId="0" fontId="9" fillId="0" borderId="5" xfId="0" applyFont="1" applyBorder="1" applyAlignment="1">
      <alignment horizontal="left" wrapText="1" shrinkToFit="1"/>
    </xf>
    <xf numFmtId="0" fontId="15" fillId="0" borderId="3" xfId="0" applyFont="1" applyBorder="1" applyAlignment="1">
      <alignment horizontal="center" wrapText="1" shrinkToFit="1"/>
    </xf>
    <xf numFmtId="0" fontId="15" fillId="0" borderId="5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left" wrapText="1" shrinkToFit="1"/>
    </xf>
    <xf numFmtId="0" fontId="14" fillId="0" borderId="4" xfId="0" applyFont="1" applyBorder="1" applyAlignment="1">
      <alignment horizontal="left" wrapText="1" shrinkToFit="1"/>
    </xf>
    <xf numFmtId="0" fontId="14" fillId="0" borderId="5" xfId="0" applyFont="1" applyBorder="1" applyAlignment="1">
      <alignment horizontal="left" wrapText="1" shrinkToFit="1"/>
    </xf>
    <xf numFmtId="164" fontId="14" fillId="0" borderId="3" xfId="0" applyNumberFormat="1" applyFont="1" applyBorder="1" applyAlignment="1">
      <alignment horizontal="center" wrapText="1" shrinkToFit="1"/>
    </xf>
    <xf numFmtId="164" fontId="14" fillId="0" borderId="5" xfId="0" applyNumberFormat="1" applyFont="1" applyBorder="1" applyAlignment="1">
      <alignment horizontal="center" wrapText="1" shrinkToFit="1"/>
    </xf>
    <xf numFmtId="1" fontId="14" fillId="0" borderId="3" xfId="0" applyNumberFormat="1" applyFont="1" applyBorder="1" applyAlignment="1">
      <alignment horizontal="center" wrapText="1" shrinkToFit="1"/>
    </xf>
    <xf numFmtId="1" fontId="14" fillId="0" borderId="5" xfId="0" applyNumberFormat="1" applyFont="1" applyBorder="1" applyAlignment="1">
      <alignment horizontal="center" wrapText="1" shrinkToFit="1"/>
    </xf>
    <xf numFmtId="0" fontId="5" fillId="0" borderId="3" xfId="0" applyFont="1" applyBorder="1" applyAlignment="1">
      <alignment wrapText="1" shrinkToFit="1"/>
    </xf>
    <xf numFmtId="0" fontId="5" fillId="0" borderId="4" xfId="0" applyFont="1" applyBorder="1" applyAlignment="1">
      <alignment wrapText="1" shrinkToFit="1"/>
    </xf>
    <xf numFmtId="0" fontId="5" fillId="0" borderId="5" xfId="0" applyFont="1" applyBorder="1" applyAlignment="1">
      <alignment wrapText="1" shrinkToFi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13" fillId="0" borderId="3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 shrinkToFit="1"/>
    </xf>
    <xf numFmtId="0" fontId="4" fillId="0" borderId="5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 shrinkToFi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0" fillId="0" borderId="12" xfId="0" applyBorder="1" applyAlignment="1">
      <alignment horizontal="center" wrapText="1" shrinkToFit="1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4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 wrapText="1" shrinkToFit="1"/>
    </xf>
    <xf numFmtId="0" fontId="6" fillId="0" borderId="9" xfId="0" applyFont="1" applyBorder="1" applyAlignment="1">
      <alignment horizontal="center" wrapText="1" shrinkToFit="1"/>
    </xf>
    <xf numFmtId="0" fontId="6" fillId="0" borderId="1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 shrinkToFit="1"/>
    </xf>
    <xf numFmtId="0" fontId="6" fillId="0" borderId="12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 wrapText="1" shrinkToFit="1"/>
    </xf>
    <xf numFmtId="0" fontId="4" fillId="0" borderId="4" xfId="0" applyFont="1" applyBorder="1" applyAlignment="1">
      <alignment horizont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topLeftCell="A139" zoomScaleNormal="100" workbookViewId="0">
      <selection activeCell="J112" sqref="J112:K112"/>
    </sheetView>
  </sheetViews>
  <sheetFormatPr defaultRowHeight="12.75" x14ac:dyDescent="0.2"/>
  <cols>
    <col min="1" max="1" width="5.5703125" customWidth="1"/>
    <col min="2" max="2" width="10.42578125" customWidth="1"/>
    <col min="3" max="3" width="12.140625" customWidth="1"/>
    <col min="6" max="6" width="8.85546875" customWidth="1"/>
    <col min="11" max="12" width="7.28515625" customWidth="1"/>
    <col min="15" max="15" width="6.28515625" customWidth="1"/>
  </cols>
  <sheetData>
    <row r="1" spans="2:15" x14ac:dyDescent="0.2">
      <c r="J1" s="1"/>
      <c r="K1" s="182" t="s">
        <v>0</v>
      </c>
      <c r="L1" s="182"/>
      <c r="M1" s="182"/>
      <c r="N1" s="182"/>
      <c r="O1" s="1"/>
    </row>
    <row r="2" spans="2:15" x14ac:dyDescent="0.2">
      <c r="J2" s="182" t="s">
        <v>1</v>
      </c>
      <c r="K2" s="182"/>
      <c r="L2" s="182"/>
      <c r="M2" s="182"/>
      <c r="N2" s="182"/>
      <c r="O2" s="182"/>
    </row>
    <row r="3" spans="2:15" x14ac:dyDescent="0.2">
      <c r="J3" s="182" t="s">
        <v>2</v>
      </c>
      <c r="K3" s="182"/>
      <c r="L3" s="182"/>
      <c r="M3" s="182"/>
      <c r="N3" s="182"/>
      <c r="O3" s="182"/>
    </row>
    <row r="4" spans="2:15" ht="12" customHeight="1" x14ac:dyDescent="0.2">
      <c r="H4" s="95"/>
      <c r="I4" s="95"/>
      <c r="J4" s="95"/>
      <c r="K4" s="95"/>
      <c r="L4" s="95"/>
      <c r="M4" s="95"/>
      <c r="N4" s="95"/>
      <c r="O4" s="95"/>
    </row>
    <row r="6" spans="2:15" ht="15.75" x14ac:dyDescent="0.25">
      <c r="C6" s="183" t="s">
        <v>3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5" ht="16.5" customHeight="1" x14ac:dyDescent="0.25">
      <c r="C7" s="184" t="s">
        <v>151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9" spans="2:15" ht="7.5" customHeight="1" x14ac:dyDescent="0.2"/>
    <row r="10" spans="2:15" x14ac:dyDescent="0.2">
      <c r="B10" s="2" t="s">
        <v>4</v>
      </c>
      <c r="C10" s="70">
        <v>11100000</v>
      </c>
      <c r="D10" s="70"/>
      <c r="F10" s="170" t="s">
        <v>5</v>
      </c>
      <c r="G10" s="170"/>
      <c r="H10" s="170"/>
      <c r="I10" s="170"/>
      <c r="J10" s="170"/>
      <c r="K10" s="170"/>
      <c r="L10" s="170"/>
      <c r="M10" s="170"/>
      <c r="N10" s="170"/>
      <c r="O10" s="170"/>
    </row>
    <row r="11" spans="2:15" x14ac:dyDescent="0.2">
      <c r="C11" s="181" t="s">
        <v>6</v>
      </c>
      <c r="D11" s="181"/>
      <c r="E11" s="181"/>
      <c r="F11" s="181"/>
      <c r="G11" s="181"/>
      <c r="H11" s="181"/>
      <c r="I11" s="181"/>
      <c r="J11" s="181"/>
      <c r="K11" s="181"/>
    </row>
    <row r="12" spans="2:15" x14ac:dyDescent="0.2">
      <c r="C12" s="70">
        <v>11110000</v>
      </c>
      <c r="D12" s="70"/>
      <c r="F12" s="170" t="s">
        <v>5</v>
      </c>
      <c r="G12" s="170"/>
      <c r="H12" s="170"/>
      <c r="I12" s="170"/>
      <c r="J12" s="170"/>
      <c r="K12" s="170"/>
      <c r="L12" s="170"/>
      <c r="M12" s="170"/>
      <c r="N12" s="170"/>
      <c r="O12" s="170"/>
    </row>
    <row r="13" spans="2:15" x14ac:dyDescent="0.2">
      <c r="B13" s="2" t="s">
        <v>7</v>
      </c>
      <c r="C13" s="181" t="s">
        <v>8</v>
      </c>
      <c r="D13" s="181"/>
      <c r="E13" s="181"/>
      <c r="F13" s="181"/>
      <c r="G13" s="181"/>
      <c r="H13" s="181"/>
      <c r="I13" s="181"/>
      <c r="J13" s="181"/>
      <c r="K13" s="181"/>
      <c r="L13" s="1"/>
      <c r="M13" s="1"/>
      <c r="N13" s="1"/>
      <c r="O13" s="1"/>
    </row>
    <row r="15" spans="2:15" ht="27.75" customHeight="1" x14ac:dyDescent="0.2">
      <c r="B15" s="2" t="s">
        <v>9</v>
      </c>
      <c r="C15" s="70">
        <v>1115040</v>
      </c>
      <c r="D15" s="70"/>
      <c r="F15" s="3">
        <v>130105</v>
      </c>
      <c r="G15" s="4"/>
      <c r="H15" s="179" t="s">
        <v>10</v>
      </c>
      <c r="I15" s="179"/>
      <c r="J15" s="179"/>
      <c r="K15" s="179"/>
      <c r="L15" s="179"/>
      <c r="M15" s="179"/>
      <c r="N15" s="179"/>
      <c r="O15" s="179"/>
    </row>
    <row r="16" spans="2:15" x14ac:dyDescent="0.2">
      <c r="C16" s="67" t="s">
        <v>11</v>
      </c>
      <c r="D16" s="67"/>
      <c r="F16" s="1" t="s">
        <v>12</v>
      </c>
    </row>
    <row r="18" spans="1:15" x14ac:dyDescent="0.2">
      <c r="B18" s="2" t="s">
        <v>13</v>
      </c>
      <c r="C18" s="79" t="s">
        <v>14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1:15" ht="9" customHeight="1" x14ac:dyDescent="0.2"/>
    <row r="20" spans="1:15" ht="28.5" customHeight="1" x14ac:dyDescent="0.2">
      <c r="C20" s="152" t="s">
        <v>15</v>
      </c>
      <c r="D20" s="180"/>
      <c r="E20" s="180"/>
      <c r="F20" s="153"/>
      <c r="G20" s="152" t="s">
        <v>16</v>
      </c>
      <c r="H20" s="180"/>
      <c r="I20" s="180"/>
      <c r="J20" s="153"/>
      <c r="K20" s="147" t="s">
        <v>17</v>
      </c>
      <c r="L20" s="148"/>
      <c r="M20" s="148"/>
      <c r="N20" s="149"/>
    </row>
    <row r="21" spans="1:15" ht="32.25" customHeight="1" x14ac:dyDescent="0.2">
      <c r="C21" s="5" t="s">
        <v>18</v>
      </c>
      <c r="D21" s="167" t="s">
        <v>19</v>
      </c>
      <c r="E21" s="169"/>
      <c r="F21" s="6" t="s">
        <v>20</v>
      </c>
      <c r="G21" s="5" t="s">
        <v>18</v>
      </c>
      <c r="H21" s="167" t="s">
        <v>19</v>
      </c>
      <c r="I21" s="169"/>
      <c r="J21" s="6" t="s">
        <v>20</v>
      </c>
      <c r="K21" s="5" t="s">
        <v>18</v>
      </c>
      <c r="L21" s="167" t="s">
        <v>19</v>
      </c>
      <c r="M21" s="169"/>
      <c r="N21" s="6" t="s">
        <v>20</v>
      </c>
    </row>
    <row r="22" spans="1:15" x14ac:dyDescent="0.2">
      <c r="C22" s="7">
        <v>1</v>
      </c>
      <c r="D22" s="74">
        <v>2</v>
      </c>
      <c r="E22" s="76"/>
      <c r="F22" s="7">
        <v>3</v>
      </c>
      <c r="G22" s="7">
        <v>4</v>
      </c>
      <c r="H22" s="74">
        <v>5</v>
      </c>
      <c r="I22" s="76"/>
      <c r="J22" s="7">
        <v>6</v>
      </c>
      <c r="K22" s="7">
        <v>7</v>
      </c>
      <c r="L22" s="74">
        <v>8</v>
      </c>
      <c r="M22" s="76"/>
      <c r="N22" s="7">
        <v>9</v>
      </c>
    </row>
    <row r="23" spans="1:15" x14ac:dyDescent="0.2">
      <c r="C23" s="8">
        <v>92.6</v>
      </c>
      <c r="D23" s="147">
        <v>0</v>
      </c>
      <c r="E23" s="149"/>
      <c r="F23" s="8">
        <v>92.6</v>
      </c>
      <c r="G23" s="8">
        <v>69.400000000000006</v>
      </c>
      <c r="H23" s="147"/>
      <c r="I23" s="149"/>
      <c r="J23" s="8">
        <v>69.400000000000006</v>
      </c>
      <c r="K23" s="9">
        <f>G23-F23</f>
        <v>-23.199999999999989</v>
      </c>
      <c r="L23" s="147"/>
      <c r="M23" s="149"/>
      <c r="N23" s="9">
        <f>J23-F23</f>
        <v>-23.199999999999989</v>
      </c>
    </row>
    <row r="24" spans="1:15" ht="118.5" customHeight="1" x14ac:dyDescent="0.2"/>
    <row r="25" spans="1:15" x14ac:dyDescent="0.2">
      <c r="B25" s="2" t="s">
        <v>21</v>
      </c>
      <c r="C25" s="79" t="s">
        <v>22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5" ht="8.25" customHeight="1" x14ac:dyDescent="0.2">
      <c r="N26" s="170" t="s">
        <v>23</v>
      </c>
      <c r="O26" s="170"/>
    </row>
    <row r="27" spans="1:15" ht="41.25" customHeight="1" x14ac:dyDescent="0.2">
      <c r="A27" s="80" t="s">
        <v>24</v>
      </c>
      <c r="B27" s="80" t="s">
        <v>25</v>
      </c>
      <c r="C27" s="171" t="s">
        <v>26</v>
      </c>
      <c r="D27" s="173" t="s">
        <v>27</v>
      </c>
      <c r="E27" s="174"/>
      <c r="F27" s="175"/>
      <c r="G27" s="164" t="s">
        <v>28</v>
      </c>
      <c r="H27" s="165"/>
      <c r="I27" s="166"/>
      <c r="J27" s="164" t="s">
        <v>29</v>
      </c>
      <c r="K27" s="165"/>
      <c r="L27" s="166"/>
      <c r="M27" s="147" t="s">
        <v>30</v>
      </c>
      <c r="N27" s="148"/>
      <c r="O27" s="149"/>
    </row>
    <row r="28" spans="1:15" ht="20.25" customHeight="1" x14ac:dyDescent="0.2">
      <c r="A28" s="81"/>
      <c r="B28" s="81"/>
      <c r="C28" s="172"/>
      <c r="D28" s="176"/>
      <c r="E28" s="177"/>
      <c r="F28" s="178"/>
      <c r="G28" s="10" t="s">
        <v>18</v>
      </c>
      <c r="H28" s="10" t="s">
        <v>19</v>
      </c>
      <c r="I28" s="11" t="s">
        <v>20</v>
      </c>
      <c r="J28" s="10" t="s">
        <v>18</v>
      </c>
      <c r="K28" s="10" t="s">
        <v>19</v>
      </c>
      <c r="L28" s="11" t="s">
        <v>20</v>
      </c>
      <c r="M28" s="10" t="s">
        <v>18</v>
      </c>
      <c r="N28" s="10" t="s">
        <v>19</v>
      </c>
      <c r="O28" s="11" t="s">
        <v>20</v>
      </c>
    </row>
    <row r="29" spans="1:15" ht="11.25" customHeight="1" x14ac:dyDescent="0.2">
      <c r="A29" s="12">
        <v>1</v>
      </c>
      <c r="B29" s="12">
        <v>2</v>
      </c>
      <c r="C29" s="13">
        <v>3</v>
      </c>
      <c r="D29" s="167">
        <v>4</v>
      </c>
      <c r="E29" s="168"/>
      <c r="F29" s="169"/>
      <c r="G29" s="10">
        <v>5</v>
      </c>
      <c r="H29" s="10">
        <v>6</v>
      </c>
      <c r="I29" s="14">
        <v>7</v>
      </c>
      <c r="J29" s="10">
        <v>8</v>
      </c>
      <c r="K29" s="10">
        <v>9</v>
      </c>
      <c r="L29" s="14">
        <v>10</v>
      </c>
      <c r="M29" s="10">
        <v>11</v>
      </c>
      <c r="N29" s="10">
        <v>12</v>
      </c>
      <c r="O29" s="15">
        <v>13</v>
      </c>
    </row>
    <row r="30" spans="1:15" ht="12" customHeight="1" x14ac:dyDescent="0.2">
      <c r="A30" s="8" t="s">
        <v>31</v>
      </c>
      <c r="B30" s="16">
        <v>1115040</v>
      </c>
      <c r="C30" s="8">
        <v>130105</v>
      </c>
      <c r="D30" s="96" t="s">
        <v>32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ht="9.75" customHeight="1" x14ac:dyDescent="0.2">
      <c r="A31" s="74"/>
      <c r="B31" s="75"/>
      <c r="C31" s="76"/>
      <c r="D31" s="96" t="s">
        <v>33</v>
      </c>
      <c r="E31" s="97"/>
      <c r="F31" s="98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36.75" customHeight="1" x14ac:dyDescent="0.2">
      <c r="A32" s="17"/>
      <c r="B32" s="17">
        <v>1115042</v>
      </c>
      <c r="C32" s="18">
        <v>130105</v>
      </c>
      <c r="D32" s="93" t="s">
        <v>34</v>
      </c>
      <c r="E32" s="101"/>
      <c r="F32" s="94"/>
      <c r="G32" s="19">
        <v>35.6</v>
      </c>
      <c r="H32" s="19"/>
      <c r="I32" s="19">
        <v>35.6</v>
      </c>
      <c r="J32" s="19">
        <v>35.299999999999997</v>
      </c>
      <c r="K32" s="19"/>
      <c r="L32" s="19">
        <f>J32</f>
        <v>35.299999999999997</v>
      </c>
      <c r="M32" s="63">
        <f>J32-G32</f>
        <v>-0.30000000000000426</v>
      </c>
      <c r="N32" s="17">
        <v>0</v>
      </c>
      <c r="O32" s="63">
        <f>L32-I32</f>
        <v>-0.30000000000000426</v>
      </c>
    </row>
    <row r="33" spans="1:15" ht="14.25" customHeight="1" x14ac:dyDescent="0.2">
      <c r="C33" s="20"/>
      <c r="D33" s="96" t="s">
        <v>35</v>
      </c>
      <c r="E33" s="97"/>
      <c r="F33" s="98"/>
      <c r="G33" s="21"/>
      <c r="H33" s="21"/>
      <c r="I33" s="21"/>
      <c r="J33" s="22"/>
      <c r="K33" s="22"/>
      <c r="L33" s="19"/>
      <c r="M33" s="22"/>
      <c r="N33" s="22"/>
      <c r="O33" s="22"/>
    </row>
    <row r="34" spans="1:15" ht="35.25" customHeight="1" x14ac:dyDescent="0.2">
      <c r="A34" s="17"/>
      <c r="B34" s="17">
        <v>1115042</v>
      </c>
      <c r="C34" s="17">
        <v>130105</v>
      </c>
      <c r="D34" s="93" t="s">
        <v>36</v>
      </c>
      <c r="E34" s="101"/>
      <c r="F34" s="94"/>
      <c r="G34" s="19">
        <v>15</v>
      </c>
      <c r="H34" s="19"/>
      <c r="I34" s="19">
        <v>15</v>
      </c>
      <c r="J34" s="23">
        <v>12.8</v>
      </c>
      <c r="K34" s="23"/>
      <c r="L34" s="19">
        <f t="shared" ref="L34:L40" si="0">J34</f>
        <v>12.8</v>
      </c>
      <c r="M34" s="64">
        <f>J34-G34</f>
        <v>-2.1999999999999993</v>
      </c>
      <c r="N34" s="18"/>
      <c r="O34" s="64">
        <f>L34-I34</f>
        <v>-2.1999999999999993</v>
      </c>
    </row>
    <row r="35" spans="1:15" ht="11.25" customHeight="1" x14ac:dyDescent="0.2">
      <c r="C35" s="17"/>
      <c r="D35" s="96" t="s">
        <v>37</v>
      </c>
      <c r="E35" s="97"/>
      <c r="F35" s="98"/>
      <c r="G35" s="24"/>
      <c r="H35" s="24"/>
      <c r="I35" s="24"/>
      <c r="J35" s="18"/>
      <c r="K35" s="18"/>
      <c r="L35" s="19"/>
      <c r="M35" s="18"/>
      <c r="N35" s="18"/>
      <c r="O35" s="18"/>
    </row>
    <row r="36" spans="1:15" ht="32.25" customHeight="1" x14ac:dyDescent="0.2">
      <c r="A36" s="17"/>
      <c r="B36" s="17">
        <v>1115042</v>
      </c>
      <c r="C36" s="17">
        <v>130105</v>
      </c>
      <c r="D36" s="90" t="s">
        <v>38</v>
      </c>
      <c r="E36" s="91"/>
      <c r="F36" s="92"/>
      <c r="G36" s="19">
        <v>9</v>
      </c>
      <c r="H36" s="7"/>
      <c r="I36" s="19">
        <v>9</v>
      </c>
      <c r="J36" s="19">
        <v>4</v>
      </c>
      <c r="K36" s="7"/>
      <c r="L36" s="19">
        <f t="shared" si="0"/>
        <v>4</v>
      </c>
      <c r="M36" s="63">
        <f>J36-G36</f>
        <v>-5</v>
      </c>
      <c r="N36" s="17"/>
      <c r="O36" s="63">
        <f>L36-I36</f>
        <v>-5</v>
      </c>
    </row>
    <row r="37" spans="1:15" ht="17.25" customHeight="1" x14ac:dyDescent="0.2">
      <c r="C37" s="17"/>
      <c r="D37" s="96" t="s">
        <v>39</v>
      </c>
      <c r="E37" s="97"/>
      <c r="F37" s="98"/>
      <c r="G37" s="7"/>
      <c r="H37" s="7"/>
      <c r="I37" s="7"/>
      <c r="J37" s="7"/>
      <c r="K37" s="7"/>
      <c r="L37" s="19"/>
      <c r="M37" s="17"/>
      <c r="N37" s="17"/>
      <c r="O37" s="17"/>
    </row>
    <row r="38" spans="1:15" ht="32.25" customHeight="1" x14ac:dyDescent="0.2">
      <c r="A38" s="17"/>
      <c r="B38" s="17">
        <v>1115042</v>
      </c>
      <c r="C38" s="17">
        <v>130105</v>
      </c>
      <c r="D38" s="90" t="s">
        <v>40</v>
      </c>
      <c r="E38" s="91"/>
      <c r="F38" s="92"/>
      <c r="G38" s="7">
        <v>25</v>
      </c>
      <c r="H38" s="7"/>
      <c r="I38" s="7">
        <v>25</v>
      </c>
      <c r="J38" s="19">
        <v>12</v>
      </c>
      <c r="K38" s="7"/>
      <c r="L38" s="19">
        <f t="shared" si="0"/>
        <v>12</v>
      </c>
      <c r="M38" s="17">
        <f>J38-I38</f>
        <v>-13</v>
      </c>
      <c r="N38" s="17"/>
      <c r="O38" s="17">
        <v>-3.5</v>
      </c>
    </row>
    <row r="39" spans="1:15" ht="12.75" customHeight="1" x14ac:dyDescent="0.2">
      <c r="C39" s="17"/>
      <c r="D39" s="96" t="s">
        <v>41</v>
      </c>
      <c r="E39" s="97"/>
      <c r="F39" s="98"/>
      <c r="G39" s="7"/>
      <c r="H39" s="7"/>
      <c r="I39" s="7"/>
      <c r="J39" s="7"/>
      <c r="K39" s="7"/>
      <c r="L39" s="19"/>
      <c r="M39" s="17"/>
      <c r="N39" s="17"/>
      <c r="O39" s="17"/>
    </row>
    <row r="40" spans="1:15" ht="49.5" customHeight="1" x14ac:dyDescent="0.2">
      <c r="A40" s="17"/>
      <c r="B40" s="17">
        <v>1115042</v>
      </c>
      <c r="C40" s="17">
        <v>130105</v>
      </c>
      <c r="D40" s="93" t="s">
        <v>42</v>
      </c>
      <c r="E40" s="101"/>
      <c r="F40" s="94"/>
      <c r="G40" s="19">
        <v>8</v>
      </c>
      <c r="H40" s="19"/>
      <c r="I40" s="19">
        <v>8</v>
      </c>
      <c r="J40" s="7">
        <v>5.3</v>
      </c>
      <c r="K40" s="7"/>
      <c r="L40" s="19">
        <f t="shared" si="0"/>
        <v>5.3</v>
      </c>
      <c r="M40" s="63">
        <f>J40-G40</f>
        <v>-2.7</v>
      </c>
      <c r="N40" s="17">
        <v>0</v>
      </c>
      <c r="O40" s="63">
        <f>L40-I40</f>
        <v>-2.7</v>
      </c>
    </row>
    <row r="41" spans="1:15" ht="12.75" customHeight="1" x14ac:dyDescent="0.2">
      <c r="A41" s="99" t="s">
        <v>43</v>
      </c>
      <c r="B41" s="155"/>
      <c r="C41" s="155"/>
      <c r="D41" s="155"/>
      <c r="E41" s="155"/>
      <c r="F41" s="100"/>
      <c r="G41" s="25">
        <f>G32+G34+G36+G38+G40</f>
        <v>92.6</v>
      </c>
      <c r="H41" s="25"/>
      <c r="I41" s="25">
        <f>H41+G41</f>
        <v>92.6</v>
      </c>
      <c r="J41" s="25">
        <f>J32+J34+J36+J38+J40</f>
        <v>69.399999999999991</v>
      </c>
      <c r="K41" s="25"/>
      <c r="L41" s="26">
        <f>L32+L34+L36+L38+L40</f>
        <v>69.399999999999991</v>
      </c>
      <c r="M41" s="9">
        <f>L41-I41</f>
        <v>-23.200000000000003</v>
      </c>
      <c r="N41" s="8"/>
      <c r="O41" s="9">
        <f>O32+O34+O36+O38+O40</f>
        <v>-13.700000000000003</v>
      </c>
    </row>
    <row r="42" spans="1:15" x14ac:dyDescent="0.2">
      <c r="C42" s="156"/>
      <c r="D42" s="156"/>
      <c r="E42" s="156"/>
      <c r="F42" s="156"/>
      <c r="G42" s="157"/>
      <c r="H42" s="157"/>
      <c r="I42" s="157"/>
      <c r="J42" s="157"/>
      <c r="K42" s="157"/>
      <c r="L42" s="157"/>
      <c r="M42" s="157"/>
    </row>
    <row r="44" spans="1:15" ht="96.75" customHeight="1" x14ac:dyDescent="0.2"/>
    <row r="45" spans="1:15" x14ac:dyDescent="0.2">
      <c r="B45" s="2" t="s">
        <v>44</v>
      </c>
      <c r="C45" s="27" t="s">
        <v>45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7" spans="1:15" ht="39" customHeight="1" x14ac:dyDescent="0.2">
      <c r="C47" s="158" t="s">
        <v>46</v>
      </c>
      <c r="D47" s="159"/>
      <c r="E47" s="160"/>
      <c r="F47" s="164" t="s">
        <v>28</v>
      </c>
      <c r="G47" s="165"/>
      <c r="H47" s="166"/>
      <c r="I47" s="164" t="s">
        <v>29</v>
      </c>
      <c r="J47" s="165"/>
      <c r="K47" s="166"/>
      <c r="L47" s="147" t="s">
        <v>30</v>
      </c>
      <c r="M47" s="148"/>
      <c r="N47" s="149"/>
    </row>
    <row r="48" spans="1:15" ht="26.25" customHeight="1" x14ac:dyDescent="0.2">
      <c r="C48" s="161"/>
      <c r="D48" s="162"/>
      <c r="E48" s="163"/>
      <c r="F48" s="10" t="s">
        <v>18</v>
      </c>
      <c r="G48" s="10" t="s">
        <v>19</v>
      </c>
      <c r="H48" s="11" t="s">
        <v>20</v>
      </c>
      <c r="I48" s="10" t="s">
        <v>18</v>
      </c>
      <c r="J48" s="10" t="s">
        <v>19</v>
      </c>
      <c r="K48" s="11" t="s">
        <v>20</v>
      </c>
      <c r="L48" s="10" t="s">
        <v>18</v>
      </c>
      <c r="M48" s="10" t="s">
        <v>19</v>
      </c>
      <c r="N48" s="11" t="s">
        <v>20</v>
      </c>
    </row>
    <row r="49" spans="1:15" x14ac:dyDescent="0.2">
      <c r="C49" s="128">
        <v>1</v>
      </c>
      <c r="D49" s="154"/>
      <c r="E49" s="129"/>
      <c r="F49" s="28">
        <v>2</v>
      </c>
      <c r="G49" s="28">
        <v>3</v>
      </c>
      <c r="H49" s="28">
        <v>4</v>
      </c>
      <c r="I49" s="28">
        <v>5</v>
      </c>
      <c r="J49" s="28">
        <v>6</v>
      </c>
      <c r="K49" s="28">
        <v>7</v>
      </c>
      <c r="L49" s="28">
        <v>8</v>
      </c>
      <c r="M49" s="28">
        <v>9</v>
      </c>
      <c r="N49" s="28">
        <v>10</v>
      </c>
    </row>
    <row r="50" spans="1:15" ht="25.5" customHeight="1" x14ac:dyDescent="0.2">
      <c r="C50" s="87" t="s">
        <v>47</v>
      </c>
      <c r="D50" s="88"/>
      <c r="E50" s="89"/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7" t="s">
        <v>48</v>
      </c>
      <c r="L50" s="7" t="s">
        <v>48</v>
      </c>
      <c r="M50" s="7" t="s">
        <v>48</v>
      </c>
      <c r="N50" s="7" t="s">
        <v>48</v>
      </c>
    </row>
    <row r="51" spans="1:15" ht="25.5" customHeight="1" x14ac:dyDescent="0.2">
      <c r="C51" s="87" t="s">
        <v>49</v>
      </c>
      <c r="D51" s="88"/>
      <c r="E51" s="89"/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7" t="s">
        <v>48</v>
      </c>
      <c r="L51" s="7" t="s">
        <v>48</v>
      </c>
      <c r="M51" s="7" t="s">
        <v>48</v>
      </c>
      <c r="N51" s="7" t="s">
        <v>48</v>
      </c>
    </row>
    <row r="52" spans="1:15" ht="25.5" customHeight="1" x14ac:dyDescent="0.2">
      <c r="C52" s="87" t="s">
        <v>50</v>
      </c>
      <c r="D52" s="88"/>
      <c r="E52" s="89"/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7" t="s">
        <v>48</v>
      </c>
      <c r="L52" s="7" t="s">
        <v>48</v>
      </c>
      <c r="M52" s="7" t="s">
        <v>48</v>
      </c>
      <c r="N52" s="7" t="s">
        <v>48</v>
      </c>
    </row>
    <row r="53" spans="1:15" ht="22.5" customHeight="1" x14ac:dyDescent="0.2">
      <c r="C53" s="84" t="s">
        <v>43</v>
      </c>
      <c r="D53" s="85"/>
      <c r="E53" s="86"/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7" t="s">
        <v>48</v>
      </c>
      <c r="L53" s="7" t="s">
        <v>48</v>
      </c>
      <c r="M53" s="7" t="s">
        <v>48</v>
      </c>
      <c r="N53" s="7" t="s">
        <v>48</v>
      </c>
    </row>
    <row r="54" spans="1:15" ht="14.25" customHeight="1" x14ac:dyDescent="0.2"/>
    <row r="55" spans="1:15" x14ac:dyDescent="0.2">
      <c r="B55" s="2" t="s">
        <v>51</v>
      </c>
      <c r="C55" s="79" t="s">
        <v>52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7" spans="1:15" ht="62.25" customHeight="1" x14ac:dyDescent="0.2">
      <c r="A57" s="8" t="s">
        <v>53</v>
      </c>
      <c r="B57" s="25" t="s">
        <v>54</v>
      </c>
      <c r="C57" s="147" t="s">
        <v>55</v>
      </c>
      <c r="D57" s="148"/>
      <c r="E57" s="148"/>
      <c r="F57" s="149"/>
      <c r="G57" s="29" t="s">
        <v>56</v>
      </c>
      <c r="H57" s="150" t="s">
        <v>57</v>
      </c>
      <c r="I57" s="151"/>
      <c r="J57" s="152" t="s">
        <v>28</v>
      </c>
      <c r="K57" s="153"/>
      <c r="L57" s="152" t="s">
        <v>58</v>
      </c>
      <c r="M57" s="153"/>
      <c r="N57" s="147" t="s">
        <v>17</v>
      </c>
      <c r="O57" s="149"/>
    </row>
    <row r="58" spans="1:15" ht="10.5" customHeight="1" x14ac:dyDescent="0.2">
      <c r="A58" s="8">
        <v>1</v>
      </c>
      <c r="B58" s="25">
        <v>2</v>
      </c>
      <c r="C58" s="147">
        <v>3</v>
      </c>
      <c r="D58" s="148"/>
      <c r="E58" s="148"/>
      <c r="F58" s="149"/>
      <c r="G58" s="29">
        <v>4</v>
      </c>
      <c r="H58" s="150">
        <v>5</v>
      </c>
      <c r="I58" s="151"/>
      <c r="J58" s="152">
        <v>6</v>
      </c>
      <c r="K58" s="153"/>
      <c r="L58" s="152">
        <v>7</v>
      </c>
      <c r="M58" s="153"/>
      <c r="N58" s="147">
        <v>8</v>
      </c>
      <c r="O58" s="149"/>
    </row>
    <row r="59" spans="1:15" ht="10.5" customHeight="1" x14ac:dyDescent="0.2">
      <c r="A59" s="8"/>
      <c r="B59" s="30">
        <v>1115040</v>
      </c>
      <c r="C59" s="31"/>
      <c r="D59" s="31"/>
      <c r="E59" s="31"/>
      <c r="F59" s="31"/>
      <c r="G59" s="32"/>
      <c r="H59" s="33"/>
      <c r="I59" s="33"/>
      <c r="J59" s="32"/>
      <c r="K59" s="32"/>
      <c r="L59" s="32"/>
      <c r="M59" s="32"/>
      <c r="N59" s="31"/>
      <c r="O59" s="34"/>
    </row>
    <row r="60" spans="1:15" ht="13.5" customHeight="1" x14ac:dyDescent="0.2">
      <c r="A60" s="17"/>
      <c r="B60" s="132" t="s">
        <v>59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4"/>
    </row>
    <row r="61" spans="1:15" ht="12" customHeight="1" x14ac:dyDescent="0.2">
      <c r="A61" s="17"/>
      <c r="B61" s="139" t="s">
        <v>60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1"/>
    </row>
    <row r="62" spans="1:15" x14ac:dyDescent="0.2">
      <c r="A62" s="17">
        <v>1</v>
      </c>
      <c r="B62" s="35"/>
      <c r="C62" s="132" t="s">
        <v>61</v>
      </c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4"/>
    </row>
    <row r="63" spans="1:15" ht="36" customHeight="1" x14ac:dyDescent="0.2">
      <c r="A63" s="17"/>
      <c r="B63" s="35"/>
      <c r="C63" s="142" t="s">
        <v>62</v>
      </c>
      <c r="D63" s="143"/>
      <c r="E63" s="143"/>
      <c r="F63" s="144"/>
      <c r="G63" s="36" t="s">
        <v>63</v>
      </c>
      <c r="H63" s="102" t="s">
        <v>152</v>
      </c>
      <c r="I63" s="103"/>
      <c r="J63" s="145">
        <v>35.6</v>
      </c>
      <c r="K63" s="146"/>
      <c r="L63" s="145">
        <v>35.299999999999997</v>
      </c>
      <c r="M63" s="146"/>
      <c r="N63" s="135">
        <f>L63-J63</f>
        <v>-0.30000000000000426</v>
      </c>
      <c r="O63" s="136"/>
    </row>
    <row r="64" spans="1:15" ht="33.75" customHeight="1" x14ac:dyDescent="0.2">
      <c r="A64" s="17"/>
      <c r="B64" s="37"/>
      <c r="C64" s="90" t="s">
        <v>64</v>
      </c>
      <c r="D64" s="91"/>
      <c r="E64" s="91"/>
      <c r="F64" s="92"/>
      <c r="G64" s="36" t="s">
        <v>65</v>
      </c>
      <c r="H64" s="71" t="s">
        <v>66</v>
      </c>
      <c r="I64" s="73"/>
      <c r="J64" s="128">
        <v>5</v>
      </c>
      <c r="K64" s="129"/>
      <c r="L64" s="128">
        <v>5</v>
      </c>
      <c r="M64" s="129"/>
      <c r="N64" s="128">
        <f>L64-J64</f>
        <v>0</v>
      </c>
      <c r="O64" s="129"/>
    </row>
    <row r="65" spans="1:15" ht="12" customHeight="1" x14ac:dyDescent="0.2">
      <c r="A65" s="17">
        <v>2</v>
      </c>
      <c r="B65" s="35"/>
      <c r="C65" s="132" t="s">
        <v>67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4"/>
    </row>
    <row r="66" spans="1:15" ht="33" customHeight="1" x14ac:dyDescent="0.2">
      <c r="A66" s="17"/>
      <c r="B66" s="38"/>
      <c r="C66" s="90" t="s">
        <v>68</v>
      </c>
      <c r="D66" s="91"/>
      <c r="E66" s="91"/>
      <c r="F66" s="92"/>
      <c r="G66" s="36" t="s">
        <v>69</v>
      </c>
      <c r="H66" s="102" t="s">
        <v>70</v>
      </c>
      <c r="I66" s="103"/>
      <c r="J66" s="135">
        <v>1000</v>
      </c>
      <c r="K66" s="136"/>
      <c r="L66" s="137">
        <v>1000</v>
      </c>
      <c r="M66" s="138"/>
      <c r="N66" s="137">
        <f>L66-J66</f>
        <v>0</v>
      </c>
      <c r="O66" s="138"/>
    </row>
    <row r="67" spans="1:15" x14ac:dyDescent="0.2">
      <c r="A67" s="17">
        <v>3</v>
      </c>
      <c r="B67" s="35"/>
      <c r="C67" s="132" t="s">
        <v>71</v>
      </c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</row>
    <row r="68" spans="1:15" ht="56.25" customHeight="1" x14ac:dyDescent="0.2">
      <c r="A68" s="17"/>
      <c r="B68" s="37"/>
      <c r="C68" s="125" t="s">
        <v>72</v>
      </c>
      <c r="D68" s="126"/>
      <c r="E68" s="126"/>
      <c r="F68" s="127"/>
      <c r="G68" s="28" t="s">
        <v>73</v>
      </c>
      <c r="H68" s="71" t="s">
        <v>74</v>
      </c>
      <c r="I68" s="73"/>
      <c r="J68" s="130">
        <v>35.6</v>
      </c>
      <c r="K68" s="131"/>
      <c r="L68" s="130">
        <v>35.299999999999997</v>
      </c>
      <c r="M68" s="131"/>
      <c r="N68" s="128">
        <f>L68-J68</f>
        <v>-0.30000000000000426</v>
      </c>
      <c r="O68" s="129"/>
    </row>
    <row r="69" spans="1:15" x14ac:dyDescent="0.2">
      <c r="A69" s="17">
        <v>4</v>
      </c>
      <c r="B69" s="35"/>
      <c r="C69" s="132" t="s">
        <v>75</v>
      </c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4"/>
    </row>
    <row r="70" spans="1:15" ht="51.75" customHeight="1" x14ac:dyDescent="0.2">
      <c r="A70" s="17"/>
      <c r="B70" s="37"/>
      <c r="C70" s="125" t="s">
        <v>76</v>
      </c>
      <c r="D70" s="126"/>
      <c r="E70" s="126"/>
      <c r="F70" s="127"/>
      <c r="G70" s="28" t="s">
        <v>77</v>
      </c>
      <c r="H70" s="104" t="s">
        <v>153</v>
      </c>
      <c r="I70" s="105"/>
      <c r="J70" s="128">
        <v>5</v>
      </c>
      <c r="K70" s="129"/>
      <c r="L70" s="128">
        <v>5</v>
      </c>
      <c r="M70" s="129"/>
      <c r="N70" s="128" t="s">
        <v>78</v>
      </c>
      <c r="O70" s="129"/>
    </row>
    <row r="71" spans="1:15" ht="13.5" customHeight="1" x14ac:dyDescent="0.2">
      <c r="A71" s="17"/>
      <c r="B71" s="37"/>
      <c r="C71" s="90" t="s">
        <v>79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2"/>
    </row>
    <row r="72" spans="1:15" ht="14.25" customHeight="1" x14ac:dyDescent="0.2">
      <c r="A72" s="17"/>
      <c r="B72" s="8"/>
      <c r="C72" s="113" t="s">
        <v>80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5"/>
    </row>
    <row r="73" spans="1:15" ht="11.25" customHeight="1" x14ac:dyDescent="0.2">
      <c r="A73" s="17">
        <v>1</v>
      </c>
      <c r="B73" s="8"/>
      <c r="C73" s="113" t="s">
        <v>61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5"/>
    </row>
    <row r="74" spans="1:15" ht="39" customHeight="1" x14ac:dyDescent="0.2">
      <c r="A74" s="17"/>
      <c r="B74" s="17"/>
      <c r="C74" s="118" t="s">
        <v>81</v>
      </c>
      <c r="D74" s="119"/>
      <c r="E74" s="119"/>
      <c r="F74" s="120"/>
      <c r="G74" s="39" t="s">
        <v>63</v>
      </c>
      <c r="H74" s="102" t="s">
        <v>152</v>
      </c>
      <c r="I74" s="103"/>
      <c r="J74" s="121">
        <v>15</v>
      </c>
      <c r="K74" s="122"/>
      <c r="L74" s="121">
        <v>12.8</v>
      </c>
      <c r="M74" s="122"/>
      <c r="N74" s="123">
        <f>L74-J74</f>
        <v>-2.1999999999999993</v>
      </c>
      <c r="O74" s="124"/>
    </row>
    <row r="75" spans="1:15" ht="41.25" customHeight="1" x14ac:dyDescent="0.2">
      <c r="A75" s="17"/>
      <c r="B75" s="17"/>
      <c r="C75" s="118" t="s">
        <v>82</v>
      </c>
      <c r="D75" s="119"/>
      <c r="E75" s="119"/>
      <c r="F75" s="119"/>
      <c r="G75" s="39" t="s">
        <v>65</v>
      </c>
      <c r="H75" s="93" t="s">
        <v>66</v>
      </c>
      <c r="I75" s="94"/>
      <c r="J75" s="109">
        <v>5</v>
      </c>
      <c r="K75" s="110"/>
      <c r="L75" s="109">
        <v>5</v>
      </c>
      <c r="M75" s="110"/>
      <c r="N75" s="109">
        <f>L75-J75</f>
        <v>0</v>
      </c>
      <c r="O75" s="110"/>
    </row>
    <row r="76" spans="1:15" ht="11.25" customHeight="1" x14ac:dyDescent="0.2">
      <c r="A76" s="17">
        <v>2</v>
      </c>
      <c r="B76" s="40"/>
      <c r="C76" s="113" t="s">
        <v>67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ht="36" customHeight="1" x14ac:dyDescent="0.2">
      <c r="A77" s="17"/>
      <c r="B77" s="40"/>
      <c r="C77" s="90" t="s">
        <v>83</v>
      </c>
      <c r="D77" s="91"/>
      <c r="E77" s="91"/>
      <c r="F77" s="92"/>
      <c r="G77" s="39" t="s">
        <v>65</v>
      </c>
      <c r="H77" s="93" t="s">
        <v>70</v>
      </c>
      <c r="I77" s="94"/>
      <c r="J77" s="116">
        <v>1000</v>
      </c>
      <c r="K77" s="117"/>
      <c r="L77" s="116">
        <v>1000</v>
      </c>
      <c r="M77" s="117"/>
      <c r="N77" s="116">
        <f>L77-J77</f>
        <v>0</v>
      </c>
      <c r="O77" s="117"/>
    </row>
    <row r="78" spans="1:15" ht="15" customHeight="1" x14ac:dyDescent="0.2">
      <c r="A78" s="17">
        <v>3</v>
      </c>
      <c r="B78" s="40"/>
      <c r="C78" s="113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5"/>
    </row>
    <row r="79" spans="1:15" ht="65.25" customHeight="1" x14ac:dyDescent="0.2">
      <c r="A79" s="17"/>
      <c r="B79" s="40"/>
      <c r="C79" s="90" t="s">
        <v>84</v>
      </c>
      <c r="D79" s="91"/>
      <c r="E79" s="91"/>
      <c r="F79" s="92"/>
      <c r="G79" s="41" t="s">
        <v>85</v>
      </c>
      <c r="H79" s="93" t="s">
        <v>74</v>
      </c>
      <c r="I79" s="94"/>
      <c r="J79" s="111">
        <v>15</v>
      </c>
      <c r="K79" s="112"/>
      <c r="L79" s="111">
        <v>12.8</v>
      </c>
      <c r="M79" s="112"/>
      <c r="N79" s="93">
        <f>L79-J79</f>
        <v>-2.1999999999999993</v>
      </c>
      <c r="O79" s="94"/>
    </row>
    <row r="80" spans="1:15" ht="11.25" customHeight="1" x14ac:dyDescent="0.2">
      <c r="A80" s="17">
        <v>4</v>
      </c>
      <c r="B80" s="40"/>
      <c r="C80" s="113" t="s">
        <v>86</v>
      </c>
      <c r="D80" s="114"/>
      <c r="E80" s="114"/>
      <c r="F80" s="115"/>
      <c r="G80" s="41"/>
      <c r="H80" s="42"/>
      <c r="I80" s="43"/>
      <c r="J80" s="42"/>
      <c r="K80" s="43"/>
      <c r="L80" s="42"/>
      <c r="M80" s="43"/>
      <c r="N80" s="42"/>
      <c r="O80" s="43"/>
    </row>
    <row r="81" spans="1:15" ht="36" customHeight="1" x14ac:dyDescent="0.2">
      <c r="A81" s="17"/>
      <c r="B81" s="40"/>
      <c r="C81" s="90" t="s">
        <v>87</v>
      </c>
      <c r="D81" s="91"/>
      <c r="E81" s="91"/>
      <c r="F81" s="92"/>
      <c r="G81" s="41" t="s">
        <v>77</v>
      </c>
      <c r="H81" s="104" t="s">
        <v>153</v>
      </c>
      <c r="I81" s="105"/>
      <c r="J81" s="93">
        <v>5</v>
      </c>
      <c r="K81" s="94"/>
      <c r="L81" s="93" t="s">
        <v>78</v>
      </c>
      <c r="M81" s="94"/>
      <c r="N81" s="93" t="s">
        <v>78</v>
      </c>
      <c r="O81" s="94"/>
    </row>
    <row r="82" spans="1:15" ht="15" customHeight="1" x14ac:dyDescent="0.2">
      <c r="A82" s="17"/>
      <c r="B82" s="40"/>
      <c r="C82" s="90" t="s">
        <v>88</v>
      </c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2"/>
    </row>
    <row r="83" spans="1:15" ht="15" customHeight="1" x14ac:dyDescent="0.2">
      <c r="A83" s="17"/>
      <c r="B83" s="25"/>
      <c r="C83" s="106" t="s">
        <v>89</v>
      </c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</row>
    <row r="84" spans="1:15" ht="12" customHeight="1" x14ac:dyDescent="0.2">
      <c r="A84" s="17">
        <v>1</v>
      </c>
      <c r="B84" s="25"/>
      <c r="C84" s="96" t="s">
        <v>61</v>
      </c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5" ht="34.5" customHeight="1" x14ac:dyDescent="0.2">
      <c r="A85" s="17"/>
      <c r="B85" s="25"/>
      <c r="C85" s="90" t="s">
        <v>90</v>
      </c>
      <c r="D85" s="91"/>
      <c r="E85" s="91"/>
      <c r="F85" s="92"/>
      <c r="G85" s="44" t="s">
        <v>23</v>
      </c>
      <c r="H85" s="102" t="s">
        <v>152</v>
      </c>
      <c r="I85" s="103"/>
      <c r="J85" s="109">
        <v>9</v>
      </c>
      <c r="K85" s="110"/>
      <c r="L85" s="109">
        <v>4</v>
      </c>
      <c r="M85" s="110"/>
      <c r="N85" s="109">
        <f>L85-J85</f>
        <v>-5</v>
      </c>
      <c r="O85" s="110"/>
    </row>
    <row r="86" spans="1:15" ht="21" customHeight="1" x14ac:dyDescent="0.2">
      <c r="A86" s="17"/>
      <c r="B86" s="25"/>
      <c r="C86" s="90" t="s">
        <v>91</v>
      </c>
      <c r="D86" s="91"/>
      <c r="E86" s="91"/>
      <c r="F86" s="92"/>
      <c r="G86" s="41" t="s">
        <v>65</v>
      </c>
      <c r="H86" s="93" t="s">
        <v>66</v>
      </c>
      <c r="I86" s="94"/>
      <c r="J86" s="93">
        <v>5</v>
      </c>
      <c r="K86" s="94"/>
      <c r="L86" s="93">
        <v>5</v>
      </c>
      <c r="M86" s="94"/>
      <c r="N86" s="93">
        <v>0</v>
      </c>
      <c r="O86" s="94"/>
    </row>
    <row r="87" spans="1:15" ht="13.5" customHeight="1" x14ac:dyDescent="0.2">
      <c r="A87" s="17">
        <v>2</v>
      </c>
      <c r="B87" s="25"/>
      <c r="C87" s="96" t="s">
        <v>67</v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5" ht="21" customHeight="1" x14ac:dyDescent="0.2">
      <c r="A88" s="17"/>
      <c r="B88" s="25"/>
      <c r="C88" s="90" t="s">
        <v>92</v>
      </c>
      <c r="D88" s="91"/>
      <c r="E88" s="91"/>
      <c r="F88" s="92"/>
      <c r="G88" s="41" t="s">
        <v>65</v>
      </c>
      <c r="H88" s="93" t="s">
        <v>93</v>
      </c>
      <c r="I88" s="94"/>
      <c r="J88" s="93">
        <v>600</v>
      </c>
      <c r="K88" s="94"/>
      <c r="L88" s="93">
        <v>600</v>
      </c>
      <c r="M88" s="94"/>
      <c r="N88" s="93">
        <v>0</v>
      </c>
      <c r="O88" s="94"/>
    </row>
    <row r="89" spans="1:15" ht="12.75" customHeight="1" x14ac:dyDescent="0.2">
      <c r="A89" s="17">
        <v>3</v>
      </c>
      <c r="B89" s="25"/>
      <c r="C89" s="96" t="s">
        <v>71</v>
      </c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5" ht="58.5" customHeight="1" x14ac:dyDescent="0.2">
      <c r="A90" s="17"/>
      <c r="B90" s="25"/>
      <c r="C90" s="93" t="s">
        <v>94</v>
      </c>
      <c r="D90" s="101"/>
      <c r="E90" s="101"/>
      <c r="F90" s="94"/>
      <c r="G90" s="41" t="s">
        <v>85</v>
      </c>
      <c r="H90" s="93" t="s">
        <v>95</v>
      </c>
      <c r="I90" s="94"/>
      <c r="J90" s="93">
        <v>15</v>
      </c>
      <c r="K90" s="94"/>
      <c r="L90" s="93">
        <v>6.7</v>
      </c>
      <c r="M90" s="94"/>
      <c r="N90" s="93">
        <f>L90-J90</f>
        <v>-8.3000000000000007</v>
      </c>
      <c r="O90" s="94"/>
    </row>
    <row r="91" spans="1:15" ht="13.5" customHeight="1" x14ac:dyDescent="0.2">
      <c r="A91" s="17">
        <v>4</v>
      </c>
      <c r="B91" s="25"/>
      <c r="C91" s="96" t="s">
        <v>86</v>
      </c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5" ht="25.5" customHeight="1" x14ac:dyDescent="0.2">
      <c r="A92" s="17"/>
      <c r="B92" s="25"/>
      <c r="C92" s="93" t="s">
        <v>96</v>
      </c>
      <c r="D92" s="101"/>
      <c r="E92" s="101"/>
      <c r="F92" s="94"/>
      <c r="G92" s="10" t="s">
        <v>77</v>
      </c>
      <c r="H92" s="104" t="s">
        <v>153</v>
      </c>
      <c r="I92" s="105"/>
      <c r="J92" s="93">
        <v>5</v>
      </c>
      <c r="K92" s="94"/>
      <c r="L92" s="93">
        <v>5</v>
      </c>
      <c r="M92" s="94"/>
      <c r="N92" s="93" t="s">
        <v>78</v>
      </c>
      <c r="O92" s="94"/>
    </row>
    <row r="93" spans="1:15" ht="40.5" customHeight="1" x14ac:dyDescent="0.2">
      <c r="A93" s="17"/>
      <c r="B93" s="25"/>
      <c r="C93" s="93" t="s">
        <v>97</v>
      </c>
      <c r="D93" s="101"/>
      <c r="E93" s="101"/>
      <c r="F93" s="94"/>
      <c r="G93" s="41" t="s">
        <v>77</v>
      </c>
      <c r="H93" s="104" t="s">
        <v>153</v>
      </c>
      <c r="I93" s="105"/>
      <c r="J93" s="93">
        <v>5</v>
      </c>
      <c r="K93" s="94"/>
      <c r="L93" s="93">
        <v>5</v>
      </c>
      <c r="M93" s="94"/>
      <c r="N93" s="93" t="s">
        <v>78</v>
      </c>
      <c r="O93" s="94"/>
    </row>
    <row r="94" spans="1:15" ht="15.75" customHeight="1" x14ac:dyDescent="0.2">
      <c r="A94" s="17"/>
      <c r="B94" s="25"/>
      <c r="C94" s="90" t="s">
        <v>98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</row>
    <row r="95" spans="1:15" ht="16.5" customHeight="1" x14ac:dyDescent="0.2">
      <c r="A95" s="17"/>
      <c r="B95" s="25"/>
      <c r="C95" s="96" t="s">
        <v>99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5" ht="12" customHeight="1" x14ac:dyDescent="0.2">
      <c r="A96" s="17">
        <v>1</v>
      </c>
      <c r="B96" s="25"/>
      <c r="C96" s="96" t="s">
        <v>61</v>
      </c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33.75" customHeight="1" x14ac:dyDescent="0.2">
      <c r="A97" s="17"/>
      <c r="B97" s="25"/>
      <c r="C97" s="90" t="s">
        <v>100</v>
      </c>
      <c r="D97" s="91"/>
      <c r="E97" s="91"/>
      <c r="F97" s="92"/>
      <c r="G97" s="41" t="s">
        <v>63</v>
      </c>
      <c r="H97" s="102" t="s">
        <v>152</v>
      </c>
      <c r="I97" s="103"/>
      <c r="J97" s="93">
        <v>25</v>
      </c>
      <c r="K97" s="94"/>
      <c r="L97" s="93">
        <v>12</v>
      </c>
      <c r="M97" s="94"/>
      <c r="N97" s="93">
        <f>L97-J97</f>
        <v>-13</v>
      </c>
      <c r="O97" s="94"/>
    </row>
    <row r="98" spans="1:15" ht="23.25" customHeight="1" x14ac:dyDescent="0.2">
      <c r="A98" s="17"/>
      <c r="B98" s="25"/>
      <c r="C98" s="90" t="s">
        <v>101</v>
      </c>
      <c r="D98" s="91"/>
      <c r="E98" s="91"/>
      <c r="F98" s="92"/>
      <c r="G98" s="41" t="s">
        <v>65</v>
      </c>
      <c r="H98" s="93" t="s">
        <v>102</v>
      </c>
      <c r="I98" s="94"/>
      <c r="J98" s="93">
        <v>10</v>
      </c>
      <c r="K98" s="94"/>
      <c r="L98" s="93">
        <v>10</v>
      </c>
      <c r="M98" s="94"/>
      <c r="N98" s="93">
        <f>L98-J98</f>
        <v>0</v>
      </c>
      <c r="O98" s="94"/>
    </row>
    <row r="99" spans="1:15" ht="10.5" customHeight="1" x14ac:dyDescent="0.2">
      <c r="A99" s="17"/>
      <c r="B99" s="25"/>
      <c r="C99" s="90" t="s">
        <v>103</v>
      </c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2"/>
    </row>
    <row r="100" spans="1:15" ht="10.5" customHeight="1" x14ac:dyDescent="0.2">
      <c r="A100" s="17">
        <v>2</v>
      </c>
      <c r="B100" s="25"/>
      <c r="C100" s="96" t="s">
        <v>67</v>
      </c>
      <c r="D100" s="97"/>
      <c r="E100" s="97"/>
      <c r="F100" s="98"/>
      <c r="G100" s="41"/>
      <c r="H100" s="42"/>
      <c r="I100" s="43"/>
      <c r="J100" s="45"/>
      <c r="K100" s="46"/>
      <c r="L100" s="45"/>
      <c r="M100" s="46"/>
      <c r="N100" s="45"/>
      <c r="O100" s="46"/>
    </row>
    <row r="101" spans="1:15" ht="21" customHeight="1" x14ac:dyDescent="0.2">
      <c r="A101" s="17"/>
      <c r="B101" s="25"/>
      <c r="C101" s="90" t="s">
        <v>104</v>
      </c>
      <c r="D101" s="91"/>
      <c r="E101" s="91"/>
      <c r="F101" s="92"/>
      <c r="G101" s="41" t="s">
        <v>105</v>
      </c>
      <c r="H101" s="93" t="s">
        <v>106</v>
      </c>
      <c r="I101" s="94"/>
      <c r="J101" s="93">
        <v>1000</v>
      </c>
      <c r="K101" s="94"/>
      <c r="L101" s="93">
        <v>1000</v>
      </c>
      <c r="M101" s="94"/>
      <c r="N101" s="93">
        <f>L101-J101</f>
        <v>0</v>
      </c>
      <c r="O101" s="94"/>
    </row>
    <row r="102" spans="1:15" ht="23.25" customHeight="1" x14ac:dyDescent="0.2">
      <c r="A102" s="17"/>
      <c r="B102" s="25"/>
      <c r="C102" s="90" t="s">
        <v>107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2"/>
    </row>
    <row r="103" spans="1:15" ht="12.75" customHeight="1" x14ac:dyDescent="0.2">
      <c r="A103" s="17">
        <v>3</v>
      </c>
      <c r="B103" s="25"/>
      <c r="C103" s="96" t="s">
        <v>71</v>
      </c>
      <c r="D103" s="97"/>
      <c r="E103" s="97"/>
      <c r="F103" s="98"/>
      <c r="G103" s="41"/>
      <c r="H103" s="93"/>
      <c r="I103" s="94"/>
      <c r="J103" s="93"/>
      <c r="K103" s="94"/>
      <c r="L103" s="99"/>
      <c r="M103" s="100"/>
      <c r="N103" s="99"/>
      <c r="O103" s="100"/>
    </row>
    <row r="104" spans="1:15" ht="26.25" customHeight="1" x14ac:dyDescent="0.2">
      <c r="A104" s="17"/>
      <c r="B104" s="25"/>
      <c r="C104" s="90" t="s">
        <v>108</v>
      </c>
      <c r="D104" s="91"/>
      <c r="E104" s="91"/>
      <c r="F104" s="92"/>
      <c r="G104" s="41" t="s">
        <v>85</v>
      </c>
      <c r="H104" s="93" t="s">
        <v>93</v>
      </c>
      <c r="I104" s="94"/>
      <c r="J104" s="93">
        <v>25</v>
      </c>
      <c r="K104" s="94"/>
      <c r="L104" s="93">
        <v>12</v>
      </c>
      <c r="M104" s="94"/>
      <c r="N104" s="93">
        <f>L104-J104</f>
        <v>-13</v>
      </c>
      <c r="O104" s="94"/>
    </row>
    <row r="105" spans="1:15" ht="11.25" customHeight="1" x14ac:dyDescent="0.2">
      <c r="A105" s="17"/>
      <c r="B105" s="25"/>
      <c r="C105" s="90" t="s">
        <v>109</v>
      </c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2"/>
    </row>
    <row r="106" spans="1:15" ht="12" customHeight="1" x14ac:dyDescent="0.2">
      <c r="A106" s="17">
        <v>4</v>
      </c>
      <c r="B106" s="25"/>
      <c r="C106" s="96" t="s">
        <v>86</v>
      </c>
      <c r="D106" s="97"/>
      <c r="E106" s="97"/>
      <c r="F106" s="98"/>
      <c r="G106" s="41"/>
      <c r="H106" s="42"/>
      <c r="I106" s="43"/>
      <c r="J106" s="45"/>
      <c r="K106" s="46"/>
      <c r="L106" s="45"/>
      <c r="M106" s="46"/>
      <c r="N106" s="45"/>
      <c r="O106" s="46"/>
    </row>
    <row r="107" spans="1:15" ht="26.25" customHeight="1" x14ac:dyDescent="0.2">
      <c r="A107" s="17"/>
      <c r="B107" s="25"/>
      <c r="C107" s="93" t="s">
        <v>110</v>
      </c>
      <c r="D107" s="101"/>
      <c r="E107" s="101"/>
      <c r="F107" s="94"/>
      <c r="G107" s="41" t="s">
        <v>77</v>
      </c>
      <c r="H107" s="104" t="s">
        <v>153</v>
      </c>
      <c r="I107" s="105"/>
      <c r="J107" s="93">
        <v>5</v>
      </c>
      <c r="K107" s="94"/>
      <c r="L107" s="93">
        <v>5</v>
      </c>
      <c r="M107" s="94"/>
      <c r="N107" s="93" t="s">
        <v>78</v>
      </c>
      <c r="O107" s="94"/>
    </row>
    <row r="108" spans="1:15" ht="12" customHeight="1" x14ac:dyDescent="0.2">
      <c r="A108" s="17"/>
      <c r="B108" s="25"/>
      <c r="C108" s="96" t="s">
        <v>111</v>
      </c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8"/>
    </row>
    <row r="109" spans="1:15" ht="15" customHeight="1" x14ac:dyDescent="0.2">
      <c r="A109" s="17">
        <v>1</v>
      </c>
      <c r="B109" s="25"/>
      <c r="C109" s="96" t="s">
        <v>61</v>
      </c>
      <c r="D109" s="97"/>
      <c r="E109" s="97"/>
      <c r="F109" s="97"/>
      <c r="G109" s="21"/>
      <c r="H109" s="21"/>
      <c r="I109" s="21"/>
      <c r="J109" s="21"/>
      <c r="K109" s="21"/>
      <c r="L109" s="21"/>
      <c r="M109" s="21"/>
      <c r="N109" s="21"/>
      <c r="O109" s="47"/>
    </row>
    <row r="110" spans="1:15" ht="36.75" customHeight="1" x14ac:dyDescent="0.2">
      <c r="A110" s="17"/>
      <c r="B110" s="25"/>
      <c r="C110" s="93" t="s">
        <v>112</v>
      </c>
      <c r="D110" s="101"/>
      <c r="E110" s="101"/>
      <c r="F110" s="94"/>
      <c r="G110" s="41" t="s">
        <v>63</v>
      </c>
      <c r="H110" s="102" t="s">
        <v>152</v>
      </c>
      <c r="I110" s="103"/>
      <c r="J110" s="93">
        <v>6</v>
      </c>
      <c r="K110" s="94"/>
      <c r="L110" s="93">
        <v>5.3</v>
      </c>
      <c r="M110" s="94"/>
      <c r="N110" s="99">
        <f>L110-J110</f>
        <v>-0.70000000000000018</v>
      </c>
      <c r="O110" s="100"/>
    </row>
    <row r="111" spans="1:15" ht="23.25" customHeight="1" x14ac:dyDescent="0.2">
      <c r="A111" s="17"/>
      <c r="B111" s="25"/>
      <c r="C111" s="90" t="s">
        <v>154</v>
      </c>
      <c r="D111" s="91"/>
      <c r="E111" s="91"/>
      <c r="F111" s="92"/>
      <c r="G111" s="41" t="s">
        <v>113</v>
      </c>
      <c r="H111" s="93" t="s">
        <v>114</v>
      </c>
      <c r="I111" s="94"/>
      <c r="J111" s="93">
        <v>5</v>
      </c>
      <c r="K111" s="94"/>
      <c r="L111" s="93">
        <v>6</v>
      </c>
      <c r="M111" s="94"/>
      <c r="N111" s="99" t="s">
        <v>48</v>
      </c>
      <c r="O111" s="100"/>
    </row>
    <row r="112" spans="1:15" ht="21" customHeight="1" x14ac:dyDescent="0.2">
      <c r="A112" s="17"/>
      <c r="B112" s="25"/>
      <c r="C112" s="90" t="s">
        <v>115</v>
      </c>
      <c r="D112" s="91"/>
      <c r="E112" s="91"/>
      <c r="F112" s="92"/>
      <c r="G112" s="41" t="s">
        <v>63</v>
      </c>
      <c r="H112" s="93" t="s">
        <v>116</v>
      </c>
      <c r="I112" s="94"/>
      <c r="J112" s="93">
        <v>10</v>
      </c>
      <c r="K112" s="94"/>
      <c r="L112" s="93">
        <v>13</v>
      </c>
      <c r="M112" s="94"/>
      <c r="N112" s="45"/>
      <c r="O112" s="46"/>
    </row>
    <row r="113" spans="1:15" ht="12.75" customHeight="1" x14ac:dyDescent="0.2">
      <c r="A113" s="17">
        <v>2</v>
      </c>
      <c r="B113" s="25"/>
      <c r="C113" s="96" t="s">
        <v>67</v>
      </c>
      <c r="D113" s="97"/>
      <c r="E113" s="97"/>
      <c r="F113" s="98"/>
      <c r="G113" s="41"/>
      <c r="H113" s="93"/>
      <c r="I113" s="94"/>
      <c r="J113" s="99"/>
      <c r="K113" s="100"/>
      <c r="L113" s="99"/>
      <c r="M113" s="100"/>
      <c r="N113" s="99"/>
      <c r="O113" s="100"/>
    </row>
    <row r="114" spans="1:15" ht="35.25" customHeight="1" x14ac:dyDescent="0.2">
      <c r="A114" s="17"/>
      <c r="B114" s="25"/>
      <c r="C114" s="90" t="s">
        <v>117</v>
      </c>
      <c r="D114" s="91"/>
      <c r="E114" s="91"/>
      <c r="F114" s="92"/>
      <c r="G114" s="41" t="s">
        <v>69</v>
      </c>
      <c r="H114" s="93" t="s">
        <v>70</v>
      </c>
      <c r="I114" s="94"/>
      <c r="J114" s="99" t="s">
        <v>48</v>
      </c>
      <c r="K114" s="100"/>
      <c r="L114" s="99" t="s">
        <v>48</v>
      </c>
      <c r="M114" s="100"/>
      <c r="N114" s="99" t="s">
        <v>48</v>
      </c>
      <c r="O114" s="100"/>
    </row>
    <row r="115" spans="1:15" ht="21" customHeight="1" x14ac:dyDescent="0.2">
      <c r="A115" s="17"/>
      <c r="B115" s="25"/>
      <c r="C115" s="90" t="s">
        <v>118</v>
      </c>
      <c r="D115" s="91"/>
      <c r="E115" s="91"/>
      <c r="F115" s="92"/>
      <c r="G115" s="41" t="s">
        <v>119</v>
      </c>
      <c r="H115" s="93" t="s">
        <v>120</v>
      </c>
      <c r="I115" s="94"/>
      <c r="J115" s="93">
        <v>5</v>
      </c>
      <c r="K115" s="94"/>
      <c r="L115" s="93">
        <v>5</v>
      </c>
      <c r="M115" s="94"/>
      <c r="N115" s="99" t="s">
        <v>48</v>
      </c>
      <c r="O115" s="100"/>
    </row>
    <row r="116" spans="1:15" ht="12.75" customHeight="1" x14ac:dyDescent="0.2">
      <c r="A116" s="17">
        <v>3</v>
      </c>
      <c r="B116" s="25"/>
      <c r="C116" s="96" t="s">
        <v>71</v>
      </c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8"/>
    </row>
    <row r="117" spans="1:15" ht="42.75" customHeight="1" x14ac:dyDescent="0.2">
      <c r="A117" s="17"/>
      <c r="B117" s="25"/>
      <c r="C117" s="90" t="s">
        <v>121</v>
      </c>
      <c r="D117" s="91"/>
      <c r="E117" s="91"/>
      <c r="F117" s="92"/>
      <c r="G117" s="41" t="s">
        <v>85</v>
      </c>
      <c r="H117" s="93" t="s">
        <v>122</v>
      </c>
      <c r="I117" s="94"/>
      <c r="J117" s="99" t="s">
        <v>48</v>
      </c>
      <c r="K117" s="100"/>
      <c r="L117" s="99" t="s">
        <v>48</v>
      </c>
      <c r="M117" s="100"/>
      <c r="N117" s="99" t="s">
        <v>48</v>
      </c>
      <c r="O117" s="100"/>
    </row>
    <row r="118" spans="1:15" ht="19.5" customHeight="1" x14ac:dyDescent="0.2">
      <c r="A118" s="17"/>
      <c r="B118" s="25"/>
      <c r="C118" s="90" t="s">
        <v>123</v>
      </c>
      <c r="D118" s="91"/>
      <c r="E118" s="91"/>
      <c r="F118" s="92"/>
      <c r="G118" s="41" t="s">
        <v>85</v>
      </c>
      <c r="H118" s="93" t="s">
        <v>124</v>
      </c>
      <c r="I118" s="94"/>
      <c r="J118" s="93">
        <v>1200</v>
      </c>
      <c r="K118" s="94"/>
      <c r="L118" s="93">
        <v>1200</v>
      </c>
      <c r="M118" s="94"/>
      <c r="N118" s="93"/>
      <c r="O118" s="94"/>
    </row>
    <row r="119" spans="1:15" ht="12" customHeight="1" x14ac:dyDescent="0.2">
      <c r="A119" s="17">
        <v>4</v>
      </c>
      <c r="B119" s="25"/>
      <c r="C119" s="96" t="s">
        <v>86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8"/>
    </row>
    <row r="120" spans="1:15" ht="33" customHeight="1" x14ac:dyDescent="0.2">
      <c r="A120" s="17"/>
      <c r="B120" s="25"/>
      <c r="C120" s="90" t="s">
        <v>125</v>
      </c>
      <c r="D120" s="91"/>
      <c r="E120" s="91"/>
      <c r="F120" s="92"/>
      <c r="G120" s="41" t="s">
        <v>77</v>
      </c>
      <c r="H120" s="93"/>
      <c r="I120" s="94"/>
      <c r="J120" s="93" t="s">
        <v>78</v>
      </c>
      <c r="K120" s="94"/>
      <c r="L120" s="93" t="s">
        <v>78</v>
      </c>
      <c r="M120" s="94"/>
      <c r="N120" s="93" t="s">
        <v>78</v>
      </c>
      <c r="O120" s="94"/>
    </row>
    <row r="121" spans="1:15" ht="42.75" customHeight="1" x14ac:dyDescent="0.2">
      <c r="A121" s="17"/>
      <c r="B121" s="25"/>
      <c r="C121" s="90" t="s">
        <v>126</v>
      </c>
      <c r="D121" s="91"/>
      <c r="E121" s="91"/>
      <c r="F121" s="92"/>
      <c r="G121" s="41" t="s">
        <v>77</v>
      </c>
      <c r="H121" s="93"/>
      <c r="I121" s="94"/>
      <c r="J121" s="93" t="s">
        <v>78</v>
      </c>
      <c r="K121" s="94"/>
      <c r="L121" s="93" t="s">
        <v>78</v>
      </c>
      <c r="M121" s="94"/>
      <c r="N121" s="93" t="s">
        <v>78</v>
      </c>
      <c r="O121" s="94"/>
    </row>
    <row r="122" spans="1:15" ht="21.75" customHeight="1" x14ac:dyDescent="0.2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</row>
    <row r="123" spans="1:15" ht="3" customHeight="1" x14ac:dyDescent="0.2"/>
    <row r="124" spans="1:15" x14ac:dyDescent="0.2">
      <c r="B124" s="48" t="s">
        <v>127</v>
      </c>
      <c r="C124" s="79" t="s">
        <v>128</v>
      </c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1:15" ht="6.75" customHeight="1" x14ac:dyDescent="0.2"/>
    <row r="126" spans="1:15" ht="13.5" customHeight="1" x14ac:dyDescent="0.2">
      <c r="A126" s="48"/>
      <c r="B126" s="4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1:15" ht="6.75" customHeight="1" x14ac:dyDescent="0.2"/>
    <row r="128" spans="1:15" ht="26.25" customHeight="1" x14ac:dyDescent="0.2">
      <c r="A128" s="80" t="s">
        <v>129</v>
      </c>
      <c r="B128" s="82" t="s">
        <v>130</v>
      </c>
      <c r="C128" s="80" t="s">
        <v>54</v>
      </c>
      <c r="D128" s="84" t="s">
        <v>131</v>
      </c>
      <c r="E128" s="85"/>
      <c r="F128" s="86"/>
      <c r="G128" s="87" t="s">
        <v>132</v>
      </c>
      <c r="H128" s="88"/>
      <c r="I128" s="89"/>
      <c r="J128" s="84" t="s">
        <v>133</v>
      </c>
      <c r="K128" s="85"/>
      <c r="L128" s="86"/>
      <c r="M128" s="84" t="s">
        <v>134</v>
      </c>
      <c r="N128" s="85"/>
      <c r="O128" s="86"/>
    </row>
    <row r="129" spans="1:15" ht="32.25" customHeight="1" x14ac:dyDescent="0.2">
      <c r="A129" s="81"/>
      <c r="B129" s="83"/>
      <c r="C129" s="81"/>
      <c r="D129" s="49" t="s">
        <v>18</v>
      </c>
      <c r="E129" s="49" t="s">
        <v>19</v>
      </c>
      <c r="F129" s="50" t="s">
        <v>20</v>
      </c>
      <c r="G129" s="41" t="s">
        <v>18</v>
      </c>
      <c r="H129" s="41" t="s">
        <v>19</v>
      </c>
      <c r="I129" s="50" t="s">
        <v>20</v>
      </c>
      <c r="J129" s="41" t="s">
        <v>18</v>
      </c>
      <c r="K129" s="41" t="s">
        <v>19</v>
      </c>
      <c r="L129" s="50" t="s">
        <v>20</v>
      </c>
      <c r="M129" s="41" t="s">
        <v>18</v>
      </c>
      <c r="N129" s="41" t="s">
        <v>19</v>
      </c>
      <c r="O129" s="50" t="s">
        <v>20</v>
      </c>
    </row>
    <row r="130" spans="1:15" ht="23.25" customHeight="1" x14ac:dyDescent="0.2">
      <c r="A130" s="51">
        <v>1</v>
      </c>
      <c r="B130" s="28">
        <v>2</v>
      </c>
      <c r="C130" s="17"/>
      <c r="D130" s="28">
        <v>3</v>
      </c>
      <c r="E130" s="28">
        <v>4</v>
      </c>
      <c r="F130" s="28">
        <v>5</v>
      </c>
      <c r="G130" s="28">
        <v>6</v>
      </c>
      <c r="H130" s="28">
        <v>7</v>
      </c>
      <c r="I130" s="28">
        <v>8</v>
      </c>
      <c r="J130" s="28">
        <v>9</v>
      </c>
      <c r="K130" s="28">
        <v>10</v>
      </c>
      <c r="L130" s="28">
        <v>11</v>
      </c>
      <c r="M130" s="28">
        <v>12</v>
      </c>
      <c r="N130" s="28">
        <v>13</v>
      </c>
      <c r="O130" s="28">
        <v>14</v>
      </c>
    </row>
    <row r="131" spans="1:15" ht="22.5" x14ac:dyDescent="0.2">
      <c r="A131" s="51"/>
      <c r="B131" s="52" t="s">
        <v>49</v>
      </c>
      <c r="C131" s="7" t="s">
        <v>48</v>
      </c>
      <c r="D131" s="28" t="s">
        <v>48</v>
      </c>
      <c r="E131" s="28" t="s">
        <v>48</v>
      </c>
      <c r="F131" s="28" t="s">
        <v>48</v>
      </c>
      <c r="G131" s="28" t="s">
        <v>48</v>
      </c>
      <c r="H131" s="28" t="s">
        <v>48</v>
      </c>
      <c r="I131" s="28" t="s">
        <v>48</v>
      </c>
      <c r="J131" s="28" t="s">
        <v>48</v>
      </c>
      <c r="K131" s="28" t="s">
        <v>48</v>
      </c>
      <c r="L131" s="28" t="s">
        <v>48</v>
      </c>
      <c r="M131" s="28" t="s">
        <v>48</v>
      </c>
      <c r="N131" s="28" t="s">
        <v>48</v>
      </c>
      <c r="O131" s="28" t="s">
        <v>48</v>
      </c>
    </row>
    <row r="132" spans="1:15" ht="22.5" x14ac:dyDescent="0.2">
      <c r="A132" s="51"/>
      <c r="B132" s="52" t="s">
        <v>135</v>
      </c>
      <c r="C132" s="7" t="s">
        <v>48</v>
      </c>
      <c r="D132" s="28" t="s">
        <v>48</v>
      </c>
      <c r="E132" s="28" t="s">
        <v>48</v>
      </c>
      <c r="F132" s="28" t="s">
        <v>48</v>
      </c>
      <c r="G132" s="28" t="s">
        <v>48</v>
      </c>
      <c r="H132" s="28" t="s">
        <v>48</v>
      </c>
      <c r="I132" s="28" t="s">
        <v>48</v>
      </c>
      <c r="J132" s="28" t="s">
        <v>48</v>
      </c>
      <c r="K132" s="28" t="s">
        <v>48</v>
      </c>
      <c r="L132" s="28" t="s">
        <v>48</v>
      </c>
      <c r="M132" s="28" t="s">
        <v>48</v>
      </c>
      <c r="N132" s="28" t="s">
        <v>48</v>
      </c>
      <c r="O132" s="28" t="s">
        <v>48</v>
      </c>
    </row>
    <row r="133" spans="1:15" ht="33.75" x14ac:dyDescent="0.2">
      <c r="A133" s="51"/>
      <c r="B133" s="53" t="s">
        <v>136</v>
      </c>
      <c r="C133" s="28" t="s">
        <v>48</v>
      </c>
      <c r="D133" s="28" t="s">
        <v>48</v>
      </c>
      <c r="E133" s="28" t="s">
        <v>48</v>
      </c>
      <c r="F133" s="28" t="s">
        <v>48</v>
      </c>
      <c r="G133" s="28" t="s">
        <v>48</v>
      </c>
      <c r="H133" s="28" t="s">
        <v>48</v>
      </c>
      <c r="I133" s="28" t="s">
        <v>48</v>
      </c>
      <c r="J133" s="28" t="s">
        <v>48</v>
      </c>
      <c r="K133" s="28" t="s">
        <v>48</v>
      </c>
      <c r="L133" s="28" t="s">
        <v>48</v>
      </c>
      <c r="M133" s="28" t="s">
        <v>48</v>
      </c>
      <c r="N133" s="28" t="s">
        <v>48</v>
      </c>
      <c r="O133" s="28" t="s">
        <v>48</v>
      </c>
    </row>
    <row r="134" spans="1:15" ht="9.75" customHeight="1" x14ac:dyDescent="0.2">
      <c r="A134" s="17"/>
      <c r="B134" s="52" t="s">
        <v>137</v>
      </c>
      <c r="C134" s="28" t="s">
        <v>48</v>
      </c>
      <c r="D134" s="28" t="s">
        <v>48</v>
      </c>
      <c r="E134" s="28" t="s">
        <v>48</v>
      </c>
      <c r="F134" s="28" t="s">
        <v>48</v>
      </c>
      <c r="G134" s="28" t="s">
        <v>48</v>
      </c>
      <c r="H134" s="28" t="s">
        <v>48</v>
      </c>
      <c r="I134" s="28" t="s">
        <v>48</v>
      </c>
      <c r="J134" s="28" t="s">
        <v>48</v>
      </c>
      <c r="K134" s="28" t="s">
        <v>48</v>
      </c>
      <c r="L134" s="28" t="s">
        <v>48</v>
      </c>
      <c r="M134" s="28" t="s">
        <v>48</v>
      </c>
      <c r="N134" s="28" t="s">
        <v>48</v>
      </c>
      <c r="O134" s="28" t="s">
        <v>48</v>
      </c>
    </row>
    <row r="135" spans="1:15" ht="11.25" customHeight="1" x14ac:dyDescent="0.2">
      <c r="A135" s="17"/>
      <c r="B135" s="52" t="s">
        <v>138</v>
      </c>
      <c r="C135" s="54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ht="12.75" customHeight="1" x14ac:dyDescent="0.2">
      <c r="A136" s="17"/>
      <c r="B136" s="71" t="s">
        <v>139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/>
    </row>
    <row r="137" spans="1:15" ht="22.5" x14ac:dyDescent="0.2">
      <c r="A137" s="17"/>
      <c r="B137" s="52" t="s">
        <v>140</v>
      </c>
      <c r="C137" s="28" t="s">
        <v>48</v>
      </c>
      <c r="D137" s="28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8" t="s">
        <v>48</v>
      </c>
      <c r="M137" s="28" t="s">
        <v>48</v>
      </c>
      <c r="N137" s="28" t="s">
        <v>48</v>
      </c>
      <c r="O137" s="28" t="s">
        <v>48</v>
      </c>
    </row>
    <row r="138" spans="1:15" x14ac:dyDescent="0.2">
      <c r="A138" s="17"/>
      <c r="B138" s="55" t="s">
        <v>138</v>
      </c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7"/>
    </row>
    <row r="139" spans="1:15" ht="15" customHeight="1" x14ac:dyDescent="0.2">
      <c r="A139" s="74" t="s">
        <v>141</v>
      </c>
      <c r="B139" s="75"/>
      <c r="C139" s="76"/>
      <c r="D139" s="7" t="s">
        <v>48</v>
      </c>
      <c r="E139" s="7" t="s">
        <v>48</v>
      </c>
      <c r="F139" s="7" t="s">
        <v>48</v>
      </c>
      <c r="G139" s="7" t="s">
        <v>48</v>
      </c>
      <c r="H139" s="7" t="s">
        <v>48</v>
      </c>
      <c r="I139" s="7" t="s">
        <v>48</v>
      </c>
      <c r="J139" s="7" t="s">
        <v>48</v>
      </c>
      <c r="K139" s="7" t="s">
        <v>48</v>
      </c>
      <c r="L139" s="7" t="s">
        <v>48</v>
      </c>
      <c r="M139" s="7" t="s">
        <v>48</v>
      </c>
      <c r="N139" s="7" t="s">
        <v>48</v>
      </c>
      <c r="O139" s="7" t="s">
        <v>48</v>
      </c>
    </row>
    <row r="140" spans="1:15" ht="16.5" customHeight="1" x14ac:dyDescent="0.2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1:15" ht="12.75" customHeight="1" x14ac:dyDescent="0.2">
      <c r="B141" s="77" t="s">
        <v>142</v>
      </c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</row>
    <row r="142" spans="1:15" x14ac:dyDescent="0.2">
      <c r="B142" s="78" t="s">
        <v>143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</row>
    <row r="143" spans="1:15" ht="14.25" customHeight="1" x14ac:dyDescent="0.2">
      <c r="B143" s="78" t="s">
        <v>144</v>
      </c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</row>
    <row r="144" spans="1:15" x14ac:dyDescent="0.2">
      <c r="B144" s="59"/>
      <c r="C144" s="60"/>
      <c r="D144" s="60"/>
      <c r="E144" s="59"/>
      <c r="F144" s="59"/>
      <c r="G144" s="59"/>
    </row>
    <row r="146" spans="1:14" x14ac:dyDescent="0.2">
      <c r="C146" s="68" t="s">
        <v>145</v>
      </c>
      <c r="D146" s="68"/>
      <c r="E146" s="68"/>
      <c r="F146" s="68"/>
    </row>
    <row r="147" spans="1:14" x14ac:dyDescent="0.2">
      <c r="C147" s="68"/>
      <c r="D147" s="68"/>
      <c r="E147" s="68"/>
      <c r="F147" s="68"/>
      <c r="I147" s="61"/>
      <c r="J147" s="61"/>
      <c r="L147" s="70" t="s">
        <v>146</v>
      </c>
      <c r="M147" s="70"/>
      <c r="N147" s="70"/>
    </row>
    <row r="148" spans="1:14" x14ac:dyDescent="0.2">
      <c r="I148" s="66" t="s">
        <v>147</v>
      </c>
      <c r="J148" s="66"/>
      <c r="L148" s="67" t="s">
        <v>148</v>
      </c>
      <c r="M148" s="67"/>
      <c r="N148" s="67"/>
    </row>
    <row r="149" spans="1:14" x14ac:dyDescent="0.2">
      <c r="I149" s="58"/>
      <c r="J149" s="58"/>
      <c r="L149" s="62"/>
      <c r="M149" s="62"/>
      <c r="N149" s="62"/>
    </row>
    <row r="150" spans="1:14" x14ac:dyDescent="0.2">
      <c r="C150" s="68" t="s">
        <v>149</v>
      </c>
      <c r="D150" s="68"/>
      <c r="E150" s="68"/>
      <c r="F150" s="68"/>
      <c r="I150" s="61"/>
      <c r="J150" s="61"/>
      <c r="L150" s="69" t="s">
        <v>155</v>
      </c>
      <c r="M150" s="70"/>
      <c r="N150" s="70"/>
    </row>
    <row r="151" spans="1:14" x14ac:dyDescent="0.2">
      <c r="C151" s="68"/>
      <c r="D151" s="68"/>
      <c r="E151" s="68"/>
      <c r="F151" s="68"/>
      <c r="I151" s="66" t="s">
        <v>147</v>
      </c>
      <c r="J151" s="66"/>
      <c r="L151" s="67" t="s">
        <v>148</v>
      </c>
      <c r="M151" s="67"/>
      <c r="N151" s="67"/>
    </row>
    <row r="153" spans="1:14" x14ac:dyDescent="0.2">
      <c r="A153" s="59" t="s">
        <v>150</v>
      </c>
      <c r="B153" s="59"/>
      <c r="C153" s="65" t="s">
        <v>156</v>
      </c>
      <c r="D153" s="60"/>
      <c r="E153" s="59"/>
    </row>
    <row r="154" spans="1:14" x14ac:dyDescent="0.2">
      <c r="A154" s="59"/>
      <c r="B154" s="59"/>
      <c r="C154" s="59">
        <v>481213</v>
      </c>
      <c r="D154" s="1"/>
      <c r="E154" s="59"/>
    </row>
    <row r="155" spans="1:14" x14ac:dyDescent="0.2">
      <c r="A155" s="59"/>
      <c r="B155" s="59"/>
      <c r="D155" s="59"/>
      <c r="E155" s="59"/>
    </row>
  </sheetData>
  <mergeCells count="284">
    <mergeCell ref="C10:D10"/>
    <mergeCell ref="F10:O10"/>
    <mergeCell ref="C11:K11"/>
    <mergeCell ref="C12:D12"/>
    <mergeCell ref="F12:O12"/>
    <mergeCell ref="C13:K13"/>
    <mergeCell ref="K1:N1"/>
    <mergeCell ref="J2:O2"/>
    <mergeCell ref="J3:O3"/>
    <mergeCell ref="H4:O4"/>
    <mergeCell ref="C6:N6"/>
    <mergeCell ref="C7:N7"/>
    <mergeCell ref="D21:E21"/>
    <mergeCell ref="H21:I21"/>
    <mergeCell ref="L21:M21"/>
    <mergeCell ref="D22:E22"/>
    <mergeCell ref="H22:I22"/>
    <mergeCell ref="L22:M22"/>
    <mergeCell ref="C15:D15"/>
    <mergeCell ref="H15:O15"/>
    <mergeCell ref="C16:D16"/>
    <mergeCell ref="C18:N18"/>
    <mergeCell ref="C20:F20"/>
    <mergeCell ref="G20:J20"/>
    <mergeCell ref="K20:N20"/>
    <mergeCell ref="A31:C31"/>
    <mergeCell ref="D31:F31"/>
    <mergeCell ref="D23:E23"/>
    <mergeCell ref="H23:I23"/>
    <mergeCell ref="L23:M23"/>
    <mergeCell ref="C25:N25"/>
    <mergeCell ref="N26:O26"/>
    <mergeCell ref="A27:A28"/>
    <mergeCell ref="B27:B28"/>
    <mergeCell ref="C27:C28"/>
    <mergeCell ref="D27:F28"/>
    <mergeCell ref="G27:I27"/>
    <mergeCell ref="D32:F32"/>
    <mergeCell ref="D33:F33"/>
    <mergeCell ref="D34:F34"/>
    <mergeCell ref="D35:F35"/>
    <mergeCell ref="D36:F36"/>
    <mergeCell ref="D37:F37"/>
    <mergeCell ref="J27:L27"/>
    <mergeCell ref="M27:O27"/>
    <mergeCell ref="D29:F29"/>
    <mergeCell ref="D30:O30"/>
    <mergeCell ref="C49:E49"/>
    <mergeCell ref="C50:E50"/>
    <mergeCell ref="C51:E51"/>
    <mergeCell ref="C52:E52"/>
    <mergeCell ref="C53:E53"/>
    <mergeCell ref="C55:N55"/>
    <mergeCell ref="D38:F38"/>
    <mergeCell ref="D39:F39"/>
    <mergeCell ref="D40:F40"/>
    <mergeCell ref="A41:F41"/>
    <mergeCell ref="C42:M42"/>
    <mergeCell ref="C47:E48"/>
    <mergeCell ref="F47:H47"/>
    <mergeCell ref="I47:K47"/>
    <mergeCell ref="L47:N47"/>
    <mergeCell ref="C57:F57"/>
    <mergeCell ref="H57:I57"/>
    <mergeCell ref="J57:K57"/>
    <mergeCell ref="L57:M57"/>
    <mergeCell ref="N57:O57"/>
    <mergeCell ref="C58:F58"/>
    <mergeCell ref="H58:I58"/>
    <mergeCell ref="J58:K58"/>
    <mergeCell ref="L58:M58"/>
    <mergeCell ref="N58:O58"/>
    <mergeCell ref="C64:F64"/>
    <mergeCell ref="H64:I64"/>
    <mergeCell ref="J64:K64"/>
    <mergeCell ref="L64:M64"/>
    <mergeCell ref="N64:O64"/>
    <mergeCell ref="C65:O65"/>
    <mergeCell ref="B60:O60"/>
    <mergeCell ref="B61:O61"/>
    <mergeCell ref="C62:O62"/>
    <mergeCell ref="C63:F63"/>
    <mergeCell ref="H63:I63"/>
    <mergeCell ref="J63:K63"/>
    <mergeCell ref="L63:M63"/>
    <mergeCell ref="N63:O63"/>
    <mergeCell ref="C68:F68"/>
    <mergeCell ref="H68:I68"/>
    <mergeCell ref="J68:K68"/>
    <mergeCell ref="L68:M68"/>
    <mergeCell ref="N68:O68"/>
    <mergeCell ref="C69:O69"/>
    <mergeCell ref="C66:F66"/>
    <mergeCell ref="H66:I66"/>
    <mergeCell ref="J66:K66"/>
    <mergeCell ref="L66:M66"/>
    <mergeCell ref="N66:O66"/>
    <mergeCell ref="C67:O67"/>
    <mergeCell ref="C72:O72"/>
    <mergeCell ref="C73:O73"/>
    <mergeCell ref="C74:F74"/>
    <mergeCell ref="H74:I74"/>
    <mergeCell ref="J74:K74"/>
    <mergeCell ref="L74:M74"/>
    <mergeCell ref="N74:O74"/>
    <mergeCell ref="C70:F70"/>
    <mergeCell ref="H70:I70"/>
    <mergeCell ref="J70:K70"/>
    <mergeCell ref="L70:M70"/>
    <mergeCell ref="N70:O70"/>
    <mergeCell ref="C71:O71"/>
    <mergeCell ref="C77:F77"/>
    <mergeCell ref="H77:I77"/>
    <mergeCell ref="J77:K77"/>
    <mergeCell ref="L77:M77"/>
    <mergeCell ref="N77:O77"/>
    <mergeCell ref="C78:O78"/>
    <mergeCell ref="C75:F75"/>
    <mergeCell ref="H75:I75"/>
    <mergeCell ref="J75:K75"/>
    <mergeCell ref="L75:M75"/>
    <mergeCell ref="N75:O75"/>
    <mergeCell ref="C76:O76"/>
    <mergeCell ref="C81:F81"/>
    <mergeCell ref="H81:I81"/>
    <mergeCell ref="J81:K81"/>
    <mergeCell ref="L81:M81"/>
    <mergeCell ref="N81:O81"/>
    <mergeCell ref="C82:O82"/>
    <mergeCell ref="C79:F79"/>
    <mergeCell ref="H79:I79"/>
    <mergeCell ref="J79:K79"/>
    <mergeCell ref="L79:M79"/>
    <mergeCell ref="N79:O79"/>
    <mergeCell ref="C80:F80"/>
    <mergeCell ref="C86:F86"/>
    <mergeCell ref="H86:I86"/>
    <mergeCell ref="J86:K86"/>
    <mergeCell ref="L86:M86"/>
    <mergeCell ref="N86:O86"/>
    <mergeCell ref="C87:O87"/>
    <mergeCell ref="C83:O83"/>
    <mergeCell ref="C84:O84"/>
    <mergeCell ref="C85:F85"/>
    <mergeCell ref="H85:I85"/>
    <mergeCell ref="J85:K85"/>
    <mergeCell ref="L85:M85"/>
    <mergeCell ref="N85:O85"/>
    <mergeCell ref="C90:F90"/>
    <mergeCell ref="H90:I90"/>
    <mergeCell ref="J90:K90"/>
    <mergeCell ref="L90:M90"/>
    <mergeCell ref="N90:O90"/>
    <mergeCell ref="C91:O91"/>
    <mergeCell ref="C88:F88"/>
    <mergeCell ref="H88:I88"/>
    <mergeCell ref="J88:K88"/>
    <mergeCell ref="L88:M88"/>
    <mergeCell ref="N88:O88"/>
    <mergeCell ref="C89:O89"/>
    <mergeCell ref="C94:O94"/>
    <mergeCell ref="C95:O95"/>
    <mergeCell ref="C96:O96"/>
    <mergeCell ref="C97:F97"/>
    <mergeCell ref="H97:I97"/>
    <mergeCell ref="J97:K97"/>
    <mergeCell ref="L97:M97"/>
    <mergeCell ref="N97:O97"/>
    <mergeCell ref="C92:F92"/>
    <mergeCell ref="H92:I92"/>
    <mergeCell ref="J92:K92"/>
    <mergeCell ref="L92:M92"/>
    <mergeCell ref="N92:O92"/>
    <mergeCell ref="C93:F93"/>
    <mergeCell ref="H93:I93"/>
    <mergeCell ref="J93:K93"/>
    <mergeCell ref="L93:M93"/>
    <mergeCell ref="N93:O93"/>
    <mergeCell ref="C100:F100"/>
    <mergeCell ref="C101:F101"/>
    <mergeCell ref="H101:I101"/>
    <mergeCell ref="J101:K101"/>
    <mergeCell ref="L101:M101"/>
    <mergeCell ref="N101:O101"/>
    <mergeCell ref="C98:F98"/>
    <mergeCell ref="H98:I98"/>
    <mergeCell ref="J98:K98"/>
    <mergeCell ref="L98:M98"/>
    <mergeCell ref="N98:O98"/>
    <mergeCell ref="C99:O99"/>
    <mergeCell ref="C104:F104"/>
    <mergeCell ref="H104:I104"/>
    <mergeCell ref="J104:K104"/>
    <mergeCell ref="L104:M104"/>
    <mergeCell ref="N104:O104"/>
    <mergeCell ref="C105:O105"/>
    <mergeCell ref="C102:O102"/>
    <mergeCell ref="C103:F103"/>
    <mergeCell ref="H103:I103"/>
    <mergeCell ref="J103:K103"/>
    <mergeCell ref="L103:M103"/>
    <mergeCell ref="N103:O103"/>
    <mergeCell ref="C108:O108"/>
    <mergeCell ref="C109:F109"/>
    <mergeCell ref="C110:F110"/>
    <mergeCell ref="H110:I110"/>
    <mergeCell ref="J110:K110"/>
    <mergeCell ref="L110:M110"/>
    <mergeCell ref="N110:O110"/>
    <mergeCell ref="C106:F106"/>
    <mergeCell ref="C107:F107"/>
    <mergeCell ref="H107:I107"/>
    <mergeCell ref="J107:K107"/>
    <mergeCell ref="L107:M107"/>
    <mergeCell ref="N107:O107"/>
    <mergeCell ref="C111:F111"/>
    <mergeCell ref="H111:I111"/>
    <mergeCell ref="J111:K111"/>
    <mergeCell ref="L111:M111"/>
    <mergeCell ref="N111:O111"/>
    <mergeCell ref="C112:F112"/>
    <mergeCell ref="H112:I112"/>
    <mergeCell ref="J112:K112"/>
    <mergeCell ref="L112:M112"/>
    <mergeCell ref="C115:F115"/>
    <mergeCell ref="H115:I115"/>
    <mergeCell ref="J115:K115"/>
    <mergeCell ref="L115:M115"/>
    <mergeCell ref="N115:O115"/>
    <mergeCell ref="C116:O116"/>
    <mergeCell ref="C113:F113"/>
    <mergeCell ref="H113:I113"/>
    <mergeCell ref="J113:K113"/>
    <mergeCell ref="L113:M113"/>
    <mergeCell ref="N113:O113"/>
    <mergeCell ref="C114:F114"/>
    <mergeCell ref="H114:I114"/>
    <mergeCell ref="J114:K114"/>
    <mergeCell ref="L114:M114"/>
    <mergeCell ref="N114:O114"/>
    <mergeCell ref="C117:F117"/>
    <mergeCell ref="H117:I117"/>
    <mergeCell ref="J117:K117"/>
    <mergeCell ref="L117:M117"/>
    <mergeCell ref="N117:O117"/>
    <mergeCell ref="C118:F118"/>
    <mergeCell ref="H118:I118"/>
    <mergeCell ref="J118:K118"/>
    <mergeCell ref="L118:M118"/>
    <mergeCell ref="N118:O118"/>
    <mergeCell ref="C121:F121"/>
    <mergeCell ref="H121:I121"/>
    <mergeCell ref="J121:K121"/>
    <mergeCell ref="L121:M121"/>
    <mergeCell ref="N121:O121"/>
    <mergeCell ref="C122:O122"/>
    <mergeCell ref="C119:O119"/>
    <mergeCell ref="C120:F120"/>
    <mergeCell ref="H120:I120"/>
    <mergeCell ref="J120:K120"/>
    <mergeCell ref="L120:M120"/>
    <mergeCell ref="N120:O120"/>
    <mergeCell ref="C124:N124"/>
    <mergeCell ref="C126:N126"/>
    <mergeCell ref="A128:A129"/>
    <mergeCell ref="B128:B129"/>
    <mergeCell ref="C128:C129"/>
    <mergeCell ref="D128:F128"/>
    <mergeCell ref="G128:I128"/>
    <mergeCell ref="J128:L128"/>
    <mergeCell ref="M128:O128"/>
    <mergeCell ref="I148:J148"/>
    <mergeCell ref="L148:N148"/>
    <mergeCell ref="C150:F151"/>
    <mergeCell ref="L150:N150"/>
    <mergeCell ref="I151:J151"/>
    <mergeCell ref="L151:N151"/>
    <mergeCell ref="B136:O136"/>
    <mergeCell ref="A139:C139"/>
    <mergeCell ref="B141:O141"/>
    <mergeCell ref="B142:O142"/>
    <mergeCell ref="B143:O143"/>
    <mergeCell ref="C146:F147"/>
    <mergeCell ref="L147:N147"/>
  </mergeCells>
  <pageMargins left="0.75" right="0.75" top="1" bottom="1" header="0.5" footer="0.5"/>
  <pageSetup paperSize="9" scale="92" orientation="landscape" verticalDpi="0" r:id="rId1"/>
  <headerFooter alignWithMargins="0"/>
  <rowBreaks count="8" manualBreakCount="8">
    <brk id="23" max="14" man="1"/>
    <brk id="42" max="16383" man="1"/>
    <brk id="54" max="16383" man="1"/>
    <brk id="71" max="16383" man="1"/>
    <brk id="82" max="16383" man="1"/>
    <brk id="94" max="16383" man="1"/>
    <brk id="107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130105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2017-05-18T12:56:08Z</dcterms:created>
  <dcterms:modified xsi:type="dcterms:W3CDTF">2018-02-09T14:28:53Z</dcterms:modified>
</cp:coreProperties>
</file>