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1325"/>
  </bookViews>
  <sheets>
    <sheet name="130105" sheetId="1" r:id="rId1"/>
  </sheets>
  <definedNames>
    <definedName name="_xlnm.Print_Area" localSheetId="0">'130105'!$A$1:$P$103</definedName>
  </definedNames>
  <calcPr calcId="145621"/>
</workbook>
</file>

<file path=xl/calcChain.xml><?xml version="1.0" encoding="utf-8"?>
<calcChain xmlns="http://schemas.openxmlformats.org/spreadsheetml/2006/main">
  <c r="N69" i="1" l="1"/>
  <c r="N66" i="1"/>
  <c r="N63" i="1"/>
  <c r="I32" i="1"/>
  <c r="J32" i="1"/>
  <c r="K32" i="1"/>
  <c r="L32" i="1"/>
  <c r="N32" i="1"/>
  <c r="H32" i="1"/>
  <c r="M31" i="1"/>
  <c r="O31" i="1"/>
  <c r="K23" i="1"/>
  <c r="G32" i="1" l="1"/>
  <c r="M30" i="1" l="1"/>
  <c r="M32" i="1" s="1"/>
  <c r="N43" i="1" l="1"/>
  <c r="N40" i="1"/>
  <c r="L43" i="1"/>
  <c r="L40" i="1"/>
  <c r="O30" i="1" l="1"/>
  <c r="O32" i="1" s="1"/>
  <c r="N23" i="1"/>
  <c r="N57" i="1"/>
  <c r="N54" i="1"/>
  <c r="N51" i="1"/>
</calcChain>
</file>

<file path=xl/sharedStrings.xml><?xml version="1.0" encoding="utf-8"?>
<sst xmlns="http://schemas.openxmlformats.org/spreadsheetml/2006/main" count="250" uniqueCount="104">
  <si>
    <t xml:space="preserve">ЗАТВЕРДЖЕНО </t>
  </si>
  <si>
    <t xml:space="preserve">Наказ Міністерства фінансів України </t>
  </si>
  <si>
    <t xml:space="preserve">26 серпня 2014 року № 836 </t>
  </si>
  <si>
    <t xml:space="preserve">ЗВІТ </t>
  </si>
  <si>
    <t xml:space="preserve">1. </t>
  </si>
  <si>
    <t xml:space="preserve">Управління у справах сім"ї,молоді та спорту Житомирської міської ради </t>
  </si>
  <si>
    <t xml:space="preserve"> (КПКВК МБ)                                                                                         (найменування головного розпорядника)</t>
  </si>
  <si>
    <t>2.</t>
  </si>
  <si>
    <t xml:space="preserve">         (КПКВК МБ)                                                                                      (найменування відповідального виконавця)</t>
  </si>
  <si>
    <t>3.</t>
  </si>
  <si>
    <t>(КПКВК МБ)</t>
  </si>
  <si>
    <t xml:space="preserve">(КТФКВК) </t>
  </si>
  <si>
    <t>4.</t>
  </si>
  <si>
    <t xml:space="preserve">Видатки та надання кредитів за бюджетною програмою за звітний період: </t>
  </si>
  <si>
    <t>Затверджено паспортом бюджетної програми</t>
  </si>
  <si>
    <t>Касові видатки (надані кредити)</t>
  </si>
  <si>
    <t>Відхилення</t>
  </si>
  <si>
    <t xml:space="preserve">Загальний фонд </t>
  </si>
  <si>
    <t xml:space="preserve">Спеціальний фонд </t>
  </si>
  <si>
    <t xml:space="preserve">Разом </t>
  </si>
  <si>
    <t>5.</t>
  </si>
  <si>
    <t xml:space="preserve"> Обсяги фінансування бюджетної програми за звітний період у розрізі підпрограм та завдань:</t>
  </si>
  <si>
    <t>тис.грн.</t>
  </si>
  <si>
    <t xml:space="preserve">№з/п. </t>
  </si>
  <si>
    <t xml:space="preserve">КПКВК </t>
  </si>
  <si>
    <t xml:space="preserve">КФКВК </t>
  </si>
  <si>
    <t>Підпрограма /завдання бюджетної програми 2</t>
  </si>
  <si>
    <t>Затверджено паспортом бюджетної програми на звітний період</t>
  </si>
  <si>
    <t>Касові видатки (надані кредити) за звітний період</t>
  </si>
  <si>
    <t xml:space="preserve">Відхилення </t>
  </si>
  <si>
    <t xml:space="preserve">Усього </t>
  </si>
  <si>
    <t>6.</t>
  </si>
  <si>
    <t>Видатки на реалізацію регіональних цільових програм, що виконуються в межах бюджетної програми, за звітний період:</t>
  </si>
  <si>
    <t xml:space="preserve">Назва регіональної цільової програми та підпрограми </t>
  </si>
  <si>
    <t>-</t>
  </si>
  <si>
    <t>Підпрограма 1</t>
  </si>
  <si>
    <t xml:space="preserve">7. </t>
  </si>
  <si>
    <t xml:space="preserve"> Результативні показники бюджетної програми та аналіз їх виконання за звітний період:</t>
  </si>
  <si>
    <t>№з/п</t>
  </si>
  <si>
    <t>КПКВК</t>
  </si>
  <si>
    <t xml:space="preserve">Показники </t>
  </si>
  <si>
    <t xml:space="preserve">Одиниця виміру </t>
  </si>
  <si>
    <t xml:space="preserve">Джерело інформації </t>
  </si>
  <si>
    <t xml:space="preserve">затрат </t>
  </si>
  <si>
    <t>Тис.грн.</t>
  </si>
  <si>
    <t xml:space="preserve">продукту </t>
  </si>
  <si>
    <t xml:space="preserve">ефективності </t>
  </si>
  <si>
    <t>грн.</t>
  </si>
  <si>
    <t xml:space="preserve">якість </t>
  </si>
  <si>
    <t>%</t>
  </si>
  <si>
    <t>х</t>
  </si>
  <si>
    <t>8.</t>
  </si>
  <si>
    <t>Джерела фінансування інвестиційних проектів (програм)3:</t>
  </si>
  <si>
    <t xml:space="preserve">Код </t>
  </si>
  <si>
    <t xml:space="preserve">Найменування джерел надходжень </t>
  </si>
  <si>
    <t>План видатків звітного періоду</t>
  </si>
  <si>
    <t xml:space="preserve">Касові видатки за звітний період </t>
  </si>
  <si>
    <t xml:space="preserve">Прогноз видатків до кінця реалізації інвестиційного проекту </t>
  </si>
  <si>
    <t>Інвестиційний проект 1</t>
  </si>
  <si>
    <t xml:space="preserve">Надходження із бюджету </t>
  </si>
  <si>
    <t xml:space="preserve">Інші джерела фінансування ( за видами) </t>
  </si>
  <si>
    <t>…</t>
  </si>
  <si>
    <t>Пояснення щодо розбіжностей між фактичними надходженнями і тими, що затверджені паспортом бюджетної програми</t>
  </si>
  <si>
    <t>Інвестиційний проект 2</t>
  </si>
  <si>
    <t>Усього</t>
  </si>
  <si>
    <t>1Код функціональної класифікації видатків та кредитування бюджету вказується лише у випадку, коли бюджетна програма не поділяється на програми.</t>
  </si>
  <si>
    <t>2 Зазначаються усі підпрограми та завдання, затверджені паспортом бюджетної програми.</t>
  </si>
  <si>
    <t xml:space="preserve">3 Пункт 8 заповнюється тільки для затверджених у місцевому бюджеті видатків/надання кредитів на реалізацію інвестиційних проектів ( програм) </t>
  </si>
  <si>
    <t xml:space="preserve">І.А. Ковальчук </t>
  </si>
  <si>
    <t xml:space="preserve">(підпис) </t>
  </si>
  <si>
    <t xml:space="preserve">( ініціали та прізвище) </t>
  </si>
  <si>
    <t xml:space="preserve">Вик. </t>
  </si>
  <si>
    <t>А.О. Кононенко</t>
  </si>
  <si>
    <t>А.О. Кононеко</t>
  </si>
  <si>
    <t>Пояснення щодо причин відхилення</t>
  </si>
  <si>
    <t xml:space="preserve">Виконано за звітний період (касові видатки/надані кредити) </t>
  </si>
  <si>
    <t>Начальник управління</t>
  </si>
  <si>
    <t>Головний бухгалтер</t>
  </si>
  <si>
    <t>Касові видатки станом на 01 січня звітного періоду</t>
  </si>
  <si>
    <t>Пояснення : розбіжностей немає.</t>
  </si>
  <si>
    <t xml:space="preserve"> про використання паспорта бюджетної програми місцевого бюджету станом на 01 січня 2019 року </t>
  </si>
  <si>
    <t xml:space="preserve">Рішення сесії Житомирської міської ради від 18.12.2017 № 881 "Про міський бюджет на 2018 рік".                                                                                                                               </t>
  </si>
  <si>
    <t xml:space="preserve">Розрахунок відношення 2018 року до 2017 року </t>
  </si>
  <si>
    <t>Розбіжністей немає</t>
  </si>
  <si>
    <t>0443</t>
  </si>
  <si>
    <t>Комплексна програма оздоровлення та відпочинку дітей м.Житомира на 2016-2018 роки</t>
  </si>
  <si>
    <t>од.</t>
  </si>
  <si>
    <t>Середні витрати на реконструкцію  майданчика</t>
  </si>
  <si>
    <t>Розрахунок відношення видатків до кількості спортивних майданчиків</t>
  </si>
  <si>
    <t>Рівень готовності об'єкта</t>
  </si>
  <si>
    <t xml:space="preserve">Будівництво інших об'єктів соціальної та виробничої інфраструктури комунальної власності
</t>
  </si>
  <si>
    <t>Забезпечення проведення реконструкції системи газопостачання ПЗОВ "Супутник" (заміна вузла обліку газу та реконструкція ШРП (шафних регуляторних пунктів)</t>
  </si>
  <si>
    <t>Завдання 2. Забезпечення проведення реконструкції системи газопостачання ПЗОВ "Супутник" (заміна вузла обліку газу та реконструкція ШРП (шафних регуляторних пунктів)</t>
  </si>
  <si>
    <r>
      <rPr>
        <b/>
        <sz val="8"/>
        <rFont val="Times New Roman"/>
        <family val="1"/>
        <charset val="204"/>
      </rPr>
      <t xml:space="preserve">Завдання 2. </t>
    </r>
    <r>
      <rPr>
        <sz val="8"/>
        <rFont val="Times New Roman"/>
        <family val="1"/>
        <charset val="204"/>
      </rPr>
      <t>Забезпечення проведення реконструкції системи газопостачання ПЗОВ "Супутник" (заміна вузла обліку газу та реконструкція ШРП (шафних регуляторних пунктів)</t>
    </r>
  </si>
  <si>
    <r>
      <rPr>
        <b/>
        <sz val="8"/>
        <rFont val="Times New Roman"/>
        <family val="1"/>
        <charset val="204"/>
      </rPr>
      <t xml:space="preserve">Завдання 1. </t>
    </r>
    <r>
      <rPr>
        <sz val="8"/>
        <rFont val="Times New Roman"/>
        <family val="1"/>
        <charset val="204"/>
      </rPr>
      <t>Забезпечення проведення реконструкції ігрового майданчика в ПЗОВ "Супутник"</t>
    </r>
  </si>
  <si>
    <t>Забезпечення проведення реконструкції ігрового майданчика в ПЗОВ "Супутник"</t>
  </si>
  <si>
    <t>Завдання 1. Забезпечення проведення реконструкції ігрового майданчика в ПЗОВ "Супутник"</t>
  </si>
  <si>
    <t>Проектно-кошторисна документація</t>
  </si>
  <si>
    <t>Кількість ігрових майданчиків, реконструкцію яких планувалось провести в ПЗОВ "Супутник"</t>
  </si>
  <si>
    <t>Видатки на проведення реконструкції системи газопостачання в ПЗОВ "Супутник"</t>
  </si>
  <si>
    <t>Кількість вузлів обліку газу (шафних регуляторних пунктів)реконструкцію яких планувалось провести в ПЗОВ "Супутник"</t>
  </si>
  <si>
    <t>Робочий проект</t>
  </si>
  <si>
    <t>Середні витрати на реконструкцію  системи газопостачання ПЗОВ "Супутник"</t>
  </si>
  <si>
    <t>розрахунок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</si>
</sst>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0"/>
      <name val="Arial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8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0" xfId="0" applyFont="1"/>
    <xf numFmtId="0" fontId="4" fillId="0" borderId="0" xfId="0" applyFont="1"/>
    <xf numFmtId="0" fontId="0" fillId="0" borderId="0" xfId="0" applyBorder="1" applyAlignment="1"/>
    <xf numFmtId="0" fontId="7" fillId="0" borderId="0" xfId="0" applyFont="1" applyAlignment="1"/>
    <xf numFmtId="0" fontId="4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10" fillId="0" borderId="0" xfId="0" applyFont="1"/>
    <xf numFmtId="0" fontId="10" fillId="0" borderId="0" xfId="0" applyFont="1" applyAlignment="1"/>
    <xf numFmtId="0" fontId="0" fillId="0" borderId="1" xfId="0" applyBorder="1"/>
    <xf numFmtId="0" fontId="1" fillId="0" borderId="0" xfId="0" applyFont="1" applyBorder="1" applyAlignment="1">
      <alignment horizontal="center"/>
    </xf>
    <xf numFmtId="0" fontId="16" fillId="0" borderId="0" xfId="0" applyFont="1" applyAlignment="1"/>
    <xf numFmtId="0" fontId="11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 shrinkToFit="1"/>
    </xf>
    <xf numFmtId="0" fontId="6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 shrinkToFit="1"/>
    </xf>
    <xf numFmtId="0" fontId="8" fillId="0" borderId="5" xfId="0" applyFont="1" applyBorder="1" applyAlignment="1">
      <alignment horizontal="center" vertical="center" wrapText="1" shrinkToFit="1"/>
    </xf>
    <xf numFmtId="164" fontId="1" fillId="0" borderId="3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left" vertical="center" wrapText="1" shrinkToFit="1"/>
    </xf>
    <xf numFmtId="0" fontId="14" fillId="0" borderId="6" xfId="0" applyFont="1" applyBorder="1" applyAlignment="1">
      <alignment horizontal="left" vertical="center" wrapText="1" shrinkToFit="1"/>
    </xf>
    <xf numFmtId="0" fontId="1" fillId="0" borderId="5" xfId="0" applyFont="1" applyBorder="1" applyAlignment="1">
      <alignment vertical="center"/>
    </xf>
    <xf numFmtId="0" fontId="1" fillId="0" borderId="4" xfId="0" applyFont="1" applyBorder="1" applyAlignment="1">
      <alignment horizontal="left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1" fillId="0" borderId="5" xfId="0" applyFont="1" applyBorder="1" applyAlignment="1">
      <alignment horizontal="center" vertical="center" wrapText="1" shrinkToFit="1"/>
    </xf>
    <xf numFmtId="0" fontId="9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2" borderId="6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 shrinkToFit="1"/>
    </xf>
    <xf numFmtId="0" fontId="8" fillId="0" borderId="4" xfId="0" applyFont="1" applyBorder="1" applyAlignment="1">
      <alignment horizontal="center" vertical="center" wrapText="1" shrinkToFit="1"/>
    </xf>
    <xf numFmtId="0" fontId="8" fillId="0" borderId="5" xfId="0" applyFont="1" applyBorder="1" applyAlignment="1">
      <alignment horizontal="center" vertical="center" wrapText="1" shrinkToFit="1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6" fillId="0" borderId="3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 shrinkToFit="1"/>
    </xf>
    <xf numFmtId="0" fontId="1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 shrinkToFit="1"/>
    </xf>
    <xf numFmtId="0" fontId="13" fillId="0" borderId="4" xfId="0" applyFont="1" applyBorder="1" applyAlignment="1">
      <alignment horizontal="center" vertical="center" wrapText="1" shrinkToFit="1"/>
    </xf>
    <xf numFmtId="0" fontId="13" fillId="0" borderId="5" xfId="0" applyFont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 shrinkToFit="1"/>
    </xf>
    <xf numFmtId="0" fontId="6" fillId="0" borderId="9" xfId="0" applyFont="1" applyBorder="1" applyAlignment="1">
      <alignment horizontal="center" vertical="center" wrapText="1" shrinkToFit="1"/>
    </xf>
    <xf numFmtId="0" fontId="6" fillId="0" borderId="1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1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9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/>
    </xf>
    <xf numFmtId="0" fontId="13" fillId="0" borderId="6" xfId="0" applyFont="1" applyBorder="1" applyAlignment="1">
      <alignment horizontal="center" wrapText="1" shrinkToFit="1"/>
    </xf>
    <xf numFmtId="0" fontId="12" fillId="0" borderId="6" xfId="0" applyFont="1" applyBorder="1" applyAlignment="1">
      <alignment horizontal="center" wrapText="1" shrinkToFit="1"/>
    </xf>
    <xf numFmtId="0" fontId="9" fillId="0" borderId="6" xfId="0" applyFont="1" applyBorder="1" applyAlignment="1">
      <alignment horizontal="center" wrapText="1" shrinkToFit="1"/>
    </xf>
    <xf numFmtId="0" fontId="6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 shrinkToFit="1"/>
    </xf>
    <xf numFmtId="0" fontId="8" fillId="0" borderId="4" xfId="0" applyFont="1" applyBorder="1" applyAlignment="1">
      <alignment horizontal="left" vertical="center" wrapText="1" shrinkToFit="1"/>
    </xf>
    <xf numFmtId="0" fontId="8" fillId="0" borderId="5" xfId="0" applyFont="1" applyBorder="1" applyAlignment="1">
      <alignment horizontal="left" vertical="center" wrapText="1" shrinkToFit="1"/>
    </xf>
    <xf numFmtId="0" fontId="5" fillId="2" borderId="3" xfId="0" applyFont="1" applyFill="1" applyBorder="1" applyAlignment="1">
      <alignment horizontal="center" vertical="center" wrapText="1" shrinkToFit="1"/>
    </xf>
    <xf numFmtId="0" fontId="5" fillId="2" borderId="5" xfId="0" applyFont="1" applyFill="1" applyBorder="1" applyAlignment="1">
      <alignment horizontal="center" vertical="center" wrapText="1" shrinkToFit="1"/>
    </xf>
    <xf numFmtId="164" fontId="5" fillId="0" borderId="3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 shrinkToFit="1"/>
    </xf>
    <xf numFmtId="0" fontId="5" fillId="0" borderId="4" xfId="0" applyFont="1" applyBorder="1" applyAlignment="1">
      <alignment horizontal="left" vertical="center" wrapText="1" shrinkToFit="1"/>
    </xf>
    <xf numFmtId="0" fontId="5" fillId="0" borderId="5" xfId="0" applyFont="1" applyBorder="1" applyAlignment="1">
      <alignment horizontal="left" vertical="center" wrapText="1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1" fillId="0" borderId="5" xfId="0" applyFont="1" applyBorder="1" applyAlignment="1">
      <alignment horizontal="center" vertical="center" wrapText="1" shrinkToFi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5" fillId="0" borderId="0" xfId="0" applyFont="1" applyAlignment="1">
      <alignment horizontal="center" vertical="top" wrapText="1" shrinkToFit="1"/>
    </xf>
    <xf numFmtId="0" fontId="0" fillId="0" borderId="0" xfId="0" applyAlignment="1">
      <alignment horizontal="center" vertical="top" wrapText="1" shrinkToFit="1"/>
    </xf>
    <xf numFmtId="0" fontId="15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 wrapText="1" shrinkToFit="1"/>
    </xf>
    <xf numFmtId="0" fontId="1" fillId="0" borderId="0" xfId="0" applyFont="1" applyBorder="1" applyAlignment="1">
      <alignment horizontal="left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 shrinkToFit="1"/>
    </xf>
    <xf numFmtId="0" fontId="1" fillId="0" borderId="13" xfId="0" applyFont="1" applyBorder="1" applyAlignment="1">
      <alignment horizontal="center" vertical="center" wrapText="1" shrinkToFit="1"/>
    </xf>
    <xf numFmtId="0" fontId="13" fillId="0" borderId="6" xfId="0" applyFont="1" applyBorder="1" applyAlignment="1">
      <alignment horizontal="center" vertical="center"/>
    </xf>
    <xf numFmtId="164" fontId="13" fillId="0" borderId="6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 wrapText="1" shrinkToFit="1"/>
    </xf>
    <xf numFmtId="0" fontId="12" fillId="0" borderId="4" xfId="0" applyFont="1" applyBorder="1" applyAlignment="1">
      <alignment horizontal="center" wrapText="1" shrinkToFit="1"/>
    </xf>
    <xf numFmtId="0" fontId="12" fillId="0" borderId="5" xfId="0" applyFont="1" applyBorder="1" applyAlignment="1">
      <alignment horizontal="center" wrapText="1" shrinkToFi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tabSelected="1" view="pageBreakPreview" zoomScale="110" zoomScaleNormal="120" zoomScaleSheetLayoutView="110" workbookViewId="0">
      <selection activeCell="T67" sqref="T67"/>
    </sheetView>
  </sheetViews>
  <sheetFormatPr defaultRowHeight="12.75" x14ac:dyDescent="0.2"/>
  <cols>
    <col min="1" max="1" width="4.5703125" customWidth="1"/>
    <col min="2" max="2" width="10.42578125" customWidth="1"/>
    <col min="3" max="3" width="12.140625" customWidth="1"/>
    <col min="6" max="6" width="8.85546875" customWidth="1"/>
    <col min="8" max="8" width="14.5703125" customWidth="1"/>
    <col min="9" max="9" width="14.28515625" customWidth="1"/>
    <col min="11" max="11" width="8.42578125" customWidth="1"/>
    <col min="12" max="12" width="7.28515625" customWidth="1"/>
    <col min="15" max="15" width="6.28515625" customWidth="1"/>
    <col min="16" max="16" width="18.42578125" customWidth="1"/>
  </cols>
  <sheetData>
    <row r="1" spans="2:15" x14ac:dyDescent="0.2">
      <c r="J1" s="1"/>
      <c r="K1" s="74" t="s">
        <v>0</v>
      </c>
      <c r="L1" s="74"/>
      <c r="M1" s="74"/>
      <c r="N1" s="74"/>
      <c r="O1" s="1"/>
    </row>
    <row r="2" spans="2:15" x14ac:dyDescent="0.2">
      <c r="J2" s="74" t="s">
        <v>1</v>
      </c>
      <c r="K2" s="74"/>
      <c r="L2" s="74"/>
      <c r="M2" s="74"/>
      <c r="N2" s="74"/>
      <c r="O2" s="74"/>
    </row>
    <row r="3" spans="2:15" x14ac:dyDescent="0.2">
      <c r="J3" s="74" t="s">
        <v>2</v>
      </c>
      <c r="K3" s="74"/>
      <c r="L3" s="74"/>
      <c r="M3" s="74"/>
      <c r="N3" s="74"/>
      <c r="O3" s="74"/>
    </row>
    <row r="4" spans="2:15" ht="12" customHeight="1" x14ac:dyDescent="0.2">
      <c r="H4" s="75"/>
      <c r="I4" s="75"/>
      <c r="J4" s="75"/>
      <c r="K4" s="75"/>
      <c r="L4" s="75"/>
      <c r="M4" s="75"/>
      <c r="N4" s="75"/>
      <c r="O4" s="75"/>
    </row>
    <row r="6" spans="2:15" ht="15.75" x14ac:dyDescent="0.25">
      <c r="C6" s="76" t="s">
        <v>3</v>
      </c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2:15" ht="16.5" customHeight="1" x14ac:dyDescent="0.25">
      <c r="C7" s="77" t="s">
        <v>80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9" spans="2:15" ht="7.5" customHeight="1" x14ac:dyDescent="0.2"/>
    <row r="10" spans="2:15" ht="12.75" customHeight="1" x14ac:dyDescent="0.2">
      <c r="B10" s="2" t="s">
        <v>4</v>
      </c>
      <c r="C10" s="55">
        <v>1100000</v>
      </c>
      <c r="D10" s="55"/>
      <c r="F10" s="56" t="s">
        <v>5</v>
      </c>
      <c r="G10" s="56"/>
      <c r="H10" s="56"/>
      <c r="I10" s="56"/>
      <c r="J10" s="56"/>
      <c r="K10" s="56"/>
      <c r="L10" s="56"/>
      <c r="M10" s="56"/>
      <c r="N10" s="56"/>
      <c r="O10" s="56"/>
    </row>
    <row r="11" spans="2:15" x14ac:dyDescent="0.2">
      <c r="C11" s="57" t="s">
        <v>6</v>
      </c>
      <c r="D11" s="57"/>
      <c r="E11" s="57"/>
      <c r="F11" s="57"/>
      <c r="G11" s="57"/>
      <c r="H11" s="57"/>
      <c r="I11" s="57"/>
      <c r="J11" s="57"/>
      <c r="K11" s="57"/>
    </row>
    <row r="12" spans="2:15" x14ac:dyDescent="0.2">
      <c r="C12" s="55">
        <v>1110000</v>
      </c>
      <c r="D12" s="55"/>
      <c r="F12" s="56" t="s">
        <v>5</v>
      </c>
      <c r="G12" s="56"/>
      <c r="H12" s="56"/>
      <c r="I12" s="56"/>
      <c r="J12" s="56"/>
      <c r="K12" s="56"/>
      <c r="L12" s="56"/>
      <c r="M12" s="56"/>
      <c r="N12" s="56"/>
      <c r="O12" s="56"/>
    </row>
    <row r="13" spans="2:15" ht="12.75" customHeight="1" x14ac:dyDescent="0.2">
      <c r="B13" s="2" t="s">
        <v>7</v>
      </c>
      <c r="C13" s="57" t="s">
        <v>8</v>
      </c>
      <c r="D13" s="57"/>
      <c r="E13" s="57"/>
      <c r="F13" s="57"/>
      <c r="G13" s="57"/>
      <c r="H13" s="57"/>
      <c r="I13" s="57"/>
      <c r="J13" s="57"/>
      <c r="K13" s="57"/>
      <c r="L13" s="1"/>
      <c r="M13" s="1"/>
      <c r="N13" s="1"/>
      <c r="O13" s="1"/>
    </row>
    <row r="15" spans="2:15" ht="18.75" customHeight="1" x14ac:dyDescent="0.2">
      <c r="B15" s="2" t="s">
        <v>9</v>
      </c>
      <c r="C15" s="55">
        <v>1117330</v>
      </c>
      <c r="D15" s="55"/>
      <c r="F15" s="47" t="s">
        <v>84</v>
      </c>
      <c r="G15" s="3"/>
      <c r="H15" s="153" t="s">
        <v>90</v>
      </c>
      <c r="I15" s="153"/>
      <c r="J15" s="153"/>
      <c r="K15" s="153"/>
      <c r="L15" s="153"/>
      <c r="M15" s="153"/>
      <c r="N15" s="153"/>
      <c r="O15" s="153"/>
    </row>
    <row r="16" spans="2:15" x14ac:dyDescent="0.2">
      <c r="C16" s="78" t="s">
        <v>10</v>
      </c>
      <c r="D16" s="78"/>
      <c r="F16" s="1" t="s">
        <v>11</v>
      </c>
    </row>
    <row r="18" spans="1:16" x14ac:dyDescent="0.2">
      <c r="B18" s="2" t="s">
        <v>12</v>
      </c>
      <c r="C18" s="68" t="s">
        <v>13</v>
      </c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</row>
    <row r="19" spans="1:16" ht="9" customHeight="1" x14ac:dyDescent="0.2"/>
    <row r="20" spans="1:16" ht="28.5" customHeight="1" x14ac:dyDescent="0.2">
      <c r="C20" s="79" t="s">
        <v>14</v>
      </c>
      <c r="D20" s="80"/>
      <c r="E20" s="80"/>
      <c r="F20" s="81"/>
      <c r="G20" s="79" t="s">
        <v>15</v>
      </c>
      <c r="H20" s="80"/>
      <c r="I20" s="80"/>
      <c r="J20" s="81"/>
      <c r="K20" s="82" t="s">
        <v>16</v>
      </c>
      <c r="L20" s="83"/>
      <c r="M20" s="83"/>
      <c r="N20" s="84"/>
    </row>
    <row r="21" spans="1:16" ht="32.25" customHeight="1" x14ac:dyDescent="0.2">
      <c r="C21" s="16" t="s">
        <v>17</v>
      </c>
      <c r="D21" s="63" t="s">
        <v>18</v>
      </c>
      <c r="E21" s="65"/>
      <c r="F21" s="33" t="s">
        <v>19</v>
      </c>
      <c r="G21" s="16" t="s">
        <v>17</v>
      </c>
      <c r="H21" s="63" t="s">
        <v>18</v>
      </c>
      <c r="I21" s="65"/>
      <c r="J21" s="33" t="s">
        <v>19</v>
      </c>
      <c r="K21" s="16" t="s">
        <v>17</v>
      </c>
      <c r="L21" s="63" t="s">
        <v>18</v>
      </c>
      <c r="M21" s="65"/>
      <c r="N21" s="33" t="s">
        <v>19</v>
      </c>
    </row>
    <row r="22" spans="1:16" x14ac:dyDescent="0.2">
      <c r="C22" s="12">
        <v>1</v>
      </c>
      <c r="D22" s="58">
        <v>2</v>
      </c>
      <c r="E22" s="59"/>
      <c r="F22" s="12">
        <v>3</v>
      </c>
      <c r="G22" s="12">
        <v>4</v>
      </c>
      <c r="H22" s="58">
        <v>5</v>
      </c>
      <c r="I22" s="59"/>
      <c r="J22" s="12">
        <v>6</v>
      </c>
      <c r="K22" s="12">
        <v>7</v>
      </c>
      <c r="L22" s="58">
        <v>8</v>
      </c>
      <c r="M22" s="59"/>
      <c r="N22" s="12">
        <v>9</v>
      </c>
    </row>
    <row r="23" spans="1:16" x14ac:dyDescent="0.2">
      <c r="C23" s="142">
        <v>0</v>
      </c>
      <c r="D23" s="82">
        <v>292.10000000000002</v>
      </c>
      <c r="E23" s="84"/>
      <c r="F23" s="142">
        <v>292.10000000000002</v>
      </c>
      <c r="G23" s="142">
        <v>0</v>
      </c>
      <c r="H23" s="82">
        <v>292.10000000000002</v>
      </c>
      <c r="I23" s="84"/>
      <c r="J23" s="142">
        <v>292.10000000000002</v>
      </c>
      <c r="K23" s="143">
        <f>G23-C23</f>
        <v>0</v>
      </c>
      <c r="L23" s="82">
        <v>0</v>
      </c>
      <c r="M23" s="84"/>
      <c r="N23" s="143">
        <f>J23-F23</f>
        <v>0</v>
      </c>
    </row>
    <row r="24" spans="1:16" ht="10.5" customHeight="1" x14ac:dyDescent="0.2"/>
    <row r="25" spans="1:16" x14ac:dyDescent="0.2">
      <c r="B25" s="2" t="s">
        <v>20</v>
      </c>
      <c r="C25" s="68" t="s">
        <v>21</v>
      </c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</row>
    <row r="26" spans="1:16" ht="14.25" customHeight="1" x14ac:dyDescent="0.2">
      <c r="N26" s="144" t="s">
        <v>22</v>
      </c>
      <c r="O26" s="144"/>
    </row>
    <row r="27" spans="1:16" ht="41.25" customHeight="1" x14ac:dyDescent="0.2">
      <c r="A27" s="85" t="s">
        <v>23</v>
      </c>
      <c r="B27" s="85" t="s">
        <v>24</v>
      </c>
      <c r="C27" s="85" t="s">
        <v>25</v>
      </c>
      <c r="D27" s="87" t="s">
        <v>26</v>
      </c>
      <c r="E27" s="88"/>
      <c r="F27" s="89"/>
      <c r="G27" s="69" t="s">
        <v>27</v>
      </c>
      <c r="H27" s="70"/>
      <c r="I27" s="71"/>
      <c r="J27" s="69" t="s">
        <v>28</v>
      </c>
      <c r="K27" s="70"/>
      <c r="L27" s="71"/>
      <c r="M27" s="72" t="s">
        <v>29</v>
      </c>
      <c r="N27" s="73"/>
      <c r="O27" s="73"/>
      <c r="P27" s="50" t="s">
        <v>74</v>
      </c>
    </row>
    <row r="28" spans="1:16" ht="20.25" customHeight="1" x14ac:dyDescent="0.2">
      <c r="A28" s="86"/>
      <c r="B28" s="86"/>
      <c r="C28" s="86"/>
      <c r="D28" s="90"/>
      <c r="E28" s="91"/>
      <c r="F28" s="92"/>
      <c r="G28" s="16" t="s">
        <v>17</v>
      </c>
      <c r="H28" s="16" t="s">
        <v>18</v>
      </c>
      <c r="I28" s="18" t="s">
        <v>19</v>
      </c>
      <c r="J28" s="16" t="s">
        <v>17</v>
      </c>
      <c r="K28" s="16" t="s">
        <v>18</v>
      </c>
      <c r="L28" s="18" t="s">
        <v>19</v>
      </c>
      <c r="M28" s="16" t="s">
        <v>17</v>
      </c>
      <c r="N28" s="16" t="s">
        <v>18</v>
      </c>
      <c r="O28" s="20" t="s">
        <v>19</v>
      </c>
      <c r="P28" s="50"/>
    </row>
    <row r="29" spans="1:16" ht="11.25" customHeight="1" x14ac:dyDescent="0.2">
      <c r="A29" s="17">
        <v>1</v>
      </c>
      <c r="B29" s="17">
        <v>2</v>
      </c>
      <c r="C29" s="17">
        <v>3</v>
      </c>
      <c r="D29" s="69">
        <v>4</v>
      </c>
      <c r="E29" s="70"/>
      <c r="F29" s="71"/>
      <c r="G29" s="16">
        <v>5</v>
      </c>
      <c r="H29" s="16">
        <v>6</v>
      </c>
      <c r="I29" s="18">
        <v>7</v>
      </c>
      <c r="J29" s="16">
        <v>8</v>
      </c>
      <c r="K29" s="16">
        <v>9</v>
      </c>
      <c r="L29" s="18">
        <v>10</v>
      </c>
      <c r="M29" s="16">
        <v>11</v>
      </c>
      <c r="N29" s="16">
        <v>12</v>
      </c>
      <c r="O29" s="19">
        <v>13</v>
      </c>
      <c r="P29" s="21">
        <v>14</v>
      </c>
    </row>
    <row r="30" spans="1:16" ht="45" customHeight="1" x14ac:dyDescent="0.2">
      <c r="A30" s="23">
        <v>1</v>
      </c>
      <c r="B30" s="22">
        <v>1117330</v>
      </c>
      <c r="C30" s="25" t="s">
        <v>84</v>
      </c>
      <c r="D30" s="93" t="s">
        <v>94</v>
      </c>
      <c r="E30" s="94"/>
      <c r="F30" s="95"/>
      <c r="G30" s="26">
        <v>0</v>
      </c>
      <c r="H30" s="26">
        <v>3.2</v>
      </c>
      <c r="I30" s="26">
        <v>3.2</v>
      </c>
      <c r="J30" s="26">
        <v>0</v>
      </c>
      <c r="K30" s="26">
        <v>3.2</v>
      </c>
      <c r="L30" s="26">
        <v>3.2</v>
      </c>
      <c r="M30" s="26">
        <f>J30-G30</f>
        <v>0</v>
      </c>
      <c r="N30" s="23">
        <v>0</v>
      </c>
      <c r="O30" s="34">
        <f>L30-I30</f>
        <v>0</v>
      </c>
      <c r="P30" s="46" t="s">
        <v>83</v>
      </c>
    </row>
    <row r="31" spans="1:16" ht="60" customHeight="1" x14ac:dyDescent="0.2">
      <c r="A31" s="23">
        <v>2</v>
      </c>
      <c r="B31" s="45">
        <v>1117330</v>
      </c>
      <c r="C31" s="25" t="s">
        <v>84</v>
      </c>
      <c r="D31" s="93" t="s">
        <v>93</v>
      </c>
      <c r="E31" s="94"/>
      <c r="F31" s="95"/>
      <c r="G31" s="26">
        <v>0</v>
      </c>
      <c r="H31" s="26">
        <v>288.89999999999998</v>
      </c>
      <c r="I31" s="26">
        <v>288.89999999999998</v>
      </c>
      <c r="J31" s="26">
        <v>0</v>
      </c>
      <c r="K31" s="26">
        <v>288.89999999999998</v>
      </c>
      <c r="L31" s="26">
        <v>288.89999999999998</v>
      </c>
      <c r="M31" s="26">
        <f>J31-G31</f>
        <v>0</v>
      </c>
      <c r="N31" s="26">
        <v>0</v>
      </c>
      <c r="O31" s="34">
        <f>L31-I31</f>
        <v>0</v>
      </c>
      <c r="P31" s="46" t="s">
        <v>83</v>
      </c>
    </row>
    <row r="32" spans="1:16" ht="12.75" customHeight="1" x14ac:dyDescent="0.2">
      <c r="A32" s="63" t="s">
        <v>30</v>
      </c>
      <c r="B32" s="64"/>
      <c r="C32" s="64"/>
      <c r="D32" s="64"/>
      <c r="E32" s="64"/>
      <c r="F32" s="65"/>
      <c r="G32" s="27">
        <f>G30</f>
        <v>0</v>
      </c>
      <c r="H32" s="27">
        <f>H30+H31</f>
        <v>292.09999999999997</v>
      </c>
      <c r="I32" s="27">
        <f t="shared" ref="I32:O32" si="0">I30+I31</f>
        <v>292.09999999999997</v>
      </c>
      <c r="J32" s="27">
        <f t="shared" si="0"/>
        <v>0</v>
      </c>
      <c r="K32" s="27">
        <f t="shared" si="0"/>
        <v>292.09999999999997</v>
      </c>
      <c r="L32" s="27">
        <f t="shared" si="0"/>
        <v>292.09999999999997</v>
      </c>
      <c r="M32" s="27">
        <f t="shared" si="0"/>
        <v>0</v>
      </c>
      <c r="N32" s="27">
        <f t="shared" si="0"/>
        <v>0</v>
      </c>
      <c r="O32" s="27">
        <f t="shared" si="0"/>
        <v>0</v>
      </c>
      <c r="P32" s="23"/>
    </row>
    <row r="34" spans="1:16" ht="4.5" customHeight="1" x14ac:dyDescent="0.2"/>
    <row r="35" spans="1:16" x14ac:dyDescent="0.2">
      <c r="B35" s="2" t="s">
        <v>31</v>
      </c>
      <c r="C35" s="4" t="s">
        <v>32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7" spans="1:16" ht="39" customHeight="1" x14ac:dyDescent="0.2">
      <c r="A37" s="97" t="s">
        <v>33</v>
      </c>
      <c r="B37" s="97"/>
      <c r="C37" s="97"/>
      <c r="D37" s="97"/>
      <c r="E37" s="97"/>
      <c r="F37" s="79" t="s">
        <v>27</v>
      </c>
      <c r="G37" s="80"/>
      <c r="H37" s="81"/>
      <c r="I37" s="79" t="s">
        <v>28</v>
      </c>
      <c r="J37" s="80"/>
      <c r="K37" s="81"/>
      <c r="L37" s="66" t="s">
        <v>29</v>
      </c>
      <c r="M37" s="96"/>
      <c r="N37" s="67"/>
      <c r="O37" s="51" t="s">
        <v>74</v>
      </c>
      <c r="P37" s="52"/>
    </row>
    <row r="38" spans="1:16" ht="26.25" customHeight="1" x14ac:dyDescent="0.2">
      <c r="A38" s="97"/>
      <c r="B38" s="97"/>
      <c r="C38" s="97"/>
      <c r="D38" s="97"/>
      <c r="E38" s="97"/>
      <c r="F38" s="16" t="s">
        <v>17</v>
      </c>
      <c r="G38" s="16" t="s">
        <v>18</v>
      </c>
      <c r="H38" s="14" t="s">
        <v>19</v>
      </c>
      <c r="I38" s="16" t="s">
        <v>17</v>
      </c>
      <c r="J38" s="16" t="s">
        <v>18</v>
      </c>
      <c r="K38" s="13" t="s">
        <v>19</v>
      </c>
      <c r="L38" s="16" t="s">
        <v>17</v>
      </c>
      <c r="M38" s="16" t="s">
        <v>18</v>
      </c>
      <c r="N38" s="13" t="s">
        <v>19</v>
      </c>
      <c r="O38" s="53"/>
      <c r="P38" s="54"/>
    </row>
    <row r="39" spans="1:16" x14ac:dyDescent="0.2">
      <c r="A39" s="98">
        <v>1</v>
      </c>
      <c r="B39" s="98"/>
      <c r="C39" s="98"/>
      <c r="D39" s="98"/>
      <c r="E39" s="98"/>
      <c r="F39" s="15">
        <v>2</v>
      </c>
      <c r="G39" s="15">
        <v>3</v>
      </c>
      <c r="H39" s="15">
        <v>4</v>
      </c>
      <c r="I39" s="15">
        <v>5</v>
      </c>
      <c r="J39" s="15">
        <v>6</v>
      </c>
      <c r="K39" s="15">
        <v>7</v>
      </c>
      <c r="L39" s="15">
        <v>8</v>
      </c>
      <c r="M39" s="15">
        <v>9</v>
      </c>
      <c r="N39" s="15">
        <v>10</v>
      </c>
      <c r="O39" s="48">
        <v>11</v>
      </c>
      <c r="P39" s="49"/>
    </row>
    <row r="40" spans="1:16" ht="25.5" customHeight="1" x14ac:dyDescent="0.2">
      <c r="A40" s="99" t="s">
        <v>85</v>
      </c>
      <c r="B40" s="99"/>
      <c r="C40" s="99"/>
      <c r="D40" s="99"/>
      <c r="E40" s="99"/>
      <c r="F40" s="44">
        <v>0</v>
      </c>
      <c r="G40" s="44">
        <v>292.10000000000002</v>
      </c>
      <c r="H40" s="44">
        <v>292.10000000000002</v>
      </c>
      <c r="I40" s="44">
        <v>0</v>
      </c>
      <c r="J40" s="44">
        <v>292.10000000000002</v>
      </c>
      <c r="K40" s="44">
        <v>292.10000000000002</v>
      </c>
      <c r="L40" s="44">
        <f>I40-F40</f>
        <v>0</v>
      </c>
      <c r="M40" s="44">
        <v>0</v>
      </c>
      <c r="N40" s="44">
        <f>K40-H40</f>
        <v>0</v>
      </c>
      <c r="O40" s="126" t="s">
        <v>83</v>
      </c>
      <c r="P40" s="127"/>
    </row>
    <row r="41" spans="1:16" ht="25.5" customHeight="1" x14ac:dyDescent="0.2">
      <c r="A41" s="100" t="s">
        <v>95</v>
      </c>
      <c r="B41" s="100"/>
      <c r="C41" s="100"/>
      <c r="D41" s="100"/>
      <c r="E41" s="100"/>
      <c r="F41" s="28">
        <v>0</v>
      </c>
      <c r="G41" s="28">
        <v>3.2</v>
      </c>
      <c r="H41" s="28">
        <v>3.2</v>
      </c>
      <c r="I41" s="28">
        <v>0</v>
      </c>
      <c r="J41" s="28">
        <v>3.2</v>
      </c>
      <c r="K41" s="28">
        <v>3.2</v>
      </c>
      <c r="L41" s="28">
        <v>0</v>
      </c>
      <c r="M41" s="28">
        <v>0</v>
      </c>
      <c r="N41" s="28">
        <v>0</v>
      </c>
      <c r="O41" s="128"/>
      <c r="P41" s="129"/>
    </row>
    <row r="42" spans="1:16" ht="36.75" customHeight="1" x14ac:dyDescent="0.2">
      <c r="A42" s="145" t="s">
        <v>91</v>
      </c>
      <c r="B42" s="146"/>
      <c r="C42" s="146"/>
      <c r="D42" s="146"/>
      <c r="E42" s="147"/>
      <c r="F42" s="28">
        <v>0</v>
      </c>
      <c r="G42" s="28">
        <v>288.89999999999998</v>
      </c>
      <c r="H42" s="28">
        <v>288.89999999999998</v>
      </c>
      <c r="I42" s="28">
        <v>0</v>
      </c>
      <c r="J42" s="28">
        <v>288.89999999999998</v>
      </c>
      <c r="K42" s="28">
        <v>288.89999999999998</v>
      </c>
      <c r="L42" s="28">
        <v>0</v>
      </c>
      <c r="M42" s="28">
        <v>0</v>
      </c>
      <c r="N42" s="28">
        <v>0</v>
      </c>
      <c r="O42" s="128"/>
      <c r="P42" s="129"/>
    </row>
    <row r="43" spans="1:16" ht="30" customHeight="1" x14ac:dyDescent="0.2">
      <c r="A43" s="101" t="s">
        <v>30</v>
      </c>
      <c r="B43" s="101"/>
      <c r="C43" s="101"/>
      <c r="D43" s="101"/>
      <c r="E43" s="101"/>
      <c r="F43" s="44">
        <v>0</v>
      </c>
      <c r="G43" s="44">
        <v>292.10000000000002</v>
      </c>
      <c r="H43" s="44">
        <v>292.10000000000002</v>
      </c>
      <c r="I43" s="44">
        <v>0</v>
      </c>
      <c r="J43" s="44">
        <v>292.10000000000002</v>
      </c>
      <c r="K43" s="44">
        <v>292.10000000000002</v>
      </c>
      <c r="L43" s="44">
        <f t="shared" ref="L43" si="1">I43-F43</f>
        <v>0</v>
      </c>
      <c r="M43" s="44">
        <v>0</v>
      </c>
      <c r="N43" s="44">
        <f t="shared" ref="N43" si="2">K43-H43</f>
        <v>0</v>
      </c>
      <c r="O43" s="130"/>
      <c r="P43" s="131"/>
    </row>
    <row r="44" spans="1:16" ht="14.25" customHeight="1" x14ac:dyDescent="0.2"/>
    <row r="45" spans="1:16" x14ac:dyDescent="0.2">
      <c r="B45" s="2" t="s">
        <v>36</v>
      </c>
      <c r="C45" s="68" t="s">
        <v>37</v>
      </c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</row>
    <row r="47" spans="1:16" ht="62.25" customHeight="1" x14ac:dyDescent="0.2">
      <c r="A47" s="29" t="s">
        <v>38</v>
      </c>
      <c r="B47" s="21" t="s">
        <v>39</v>
      </c>
      <c r="C47" s="72" t="s">
        <v>40</v>
      </c>
      <c r="D47" s="73"/>
      <c r="E47" s="73"/>
      <c r="F47" s="102"/>
      <c r="G47" s="30" t="s">
        <v>41</v>
      </c>
      <c r="H47" s="72" t="s">
        <v>42</v>
      </c>
      <c r="I47" s="102"/>
      <c r="J47" s="69" t="s">
        <v>27</v>
      </c>
      <c r="K47" s="71"/>
      <c r="L47" s="69" t="s">
        <v>75</v>
      </c>
      <c r="M47" s="71"/>
      <c r="N47" s="72" t="s">
        <v>16</v>
      </c>
      <c r="O47" s="102"/>
    </row>
    <row r="48" spans="1:16" ht="10.5" customHeight="1" x14ac:dyDescent="0.2">
      <c r="A48" s="18">
        <v>1</v>
      </c>
      <c r="B48" s="18">
        <v>2</v>
      </c>
      <c r="C48" s="103">
        <v>3</v>
      </c>
      <c r="D48" s="104"/>
      <c r="E48" s="104"/>
      <c r="F48" s="105"/>
      <c r="G48" s="16">
        <v>4</v>
      </c>
      <c r="H48" s="103">
        <v>5</v>
      </c>
      <c r="I48" s="105"/>
      <c r="J48" s="63">
        <v>6</v>
      </c>
      <c r="K48" s="65"/>
      <c r="L48" s="63">
        <v>7</v>
      </c>
      <c r="M48" s="65"/>
      <c r="N48" s="103">
        <v>8</v>
      </c>
      <c r="O48" s="105"/>
    </row>
    <row r="49" spans="1:15" ht="12" customHeight="1" x14ac:dyDescent="0.2">
      <c r="A49" s="31"/>
      <c r="B49" s="106" t="s">
        <v>96</v>
      </c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8"/>
    </row>
    <row r="50" spans="1:15" x14ac:dyDescent="0.2">
      <c r="A50" s="31">
        <v>1</v>
      </c>
      <c r="B50" s="18"/>
      <c r="C50" s="103" t="s">
        <v>43</v>
      </c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5"/>
    </row>
    <row r="51" spans="1:15" ht="33.75" customHeight="1" x14ac:dyDescent="0.2">
      <c r="A51" s="31"/>
      <c r="B51" s="18">
        <v>1117330</v>
      </c>
      <c r="C51" s="148" t="s">
        <v>95</v>
      </c>
      <c r="D51" s="149"/>
      <c r="E51" s="149"/>
      <c r="F51" s="150"/>
      <c r="G51" s="31" t="s">
        <v>44</v>
      </c>
      <c r="H51" s="109" t="s">
        <v>81</v>
      </c>
      <c r="I51" s="110"/>
      <c r="J51" s="111">
        <v>3.2</v>
      </c>
      <c r="K51" s="112"/>
      <c r="L51" s="113">
        <v>3.2</v>
      </c>
      <c r="M51" s="114"/>
      <c r="N51" s="115">
        <f>L51-J51</f>
        <v>0</v>
      </c>
      <c r="O51" s="116"/>
    </row>
    <row r="52" spans="1:15" ht="11.25" customHeight="1" x14ac:dyDescent="0.2">
      <c r="A52" s="31"/>
      <c r="B52" s="31"/>
      <c r="C52" s="117" t="s">
        <v>79</v>
      </c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9"/>
    </row>
    <row r="53" spans="1:15" ht="12" customHeight="1" x14ac:dyDescent="0.2">
      <c r="A53" s="31">
        <v>2</v>
      </c>
      <c r="B53" s="18"/>
      <c r="C53" s="120" t="s">
        <v>45</v>
      </c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2"/>
    </row>
    <row r="54" spans="1:15" ht="33" customHeight="1" x14ac:dyDescent="0.2">
      <c r="A54" s="31"/>
      <c r="B54" s="18">
        <v>1117330</v>
      </c>
      <c r="C54" s="117" t="s">
        <v>98</v>
      </c>
      <c r="D54" s="118"/>
      <c r="E54" s="118"/>
      <c r="F54" s="119"/>
      <c r="G54" s="31" t="s">
        <v>86</v>
      </c>
      <c r="H54" s="93" t="s">
        <v>97</v>
      </c>
      <c r="I54" s="95"/>
      <c r="J54" s="115">
        <v>1</v>
      </c>
      <c r="K54" s="116"/>
      <c r="L54" s="115">
        <v>1</v>
      </c>
      <c r="M54" s="116"/>
      <c r="N54" s="115">
        <f>L54-J54</f>
        <v>0</v>
      </c>
      <c r="O54" s="116"/>
    </row>
    <row r="55" spans="1:15" ht="14.25" customHeight="1" x14ac:dyDescent="0.2">
      <c r="A55" s="31"/>
      <c r="B55" s="31"/>
      <c r="C55" s="117" t="s">
        <v>79</v>
      </c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9"/>
    </row>
    <row r="56" spans="1:15" x14ac:dyDescent="0.2">
      <c r="A56" s="31">
        <v>3</v>
      </c>
      <c r="B56" s="18"/>
      <c r="C56" s="120" t="s">
        <v>46</v>
      </c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2"/>
    </row>
    <row r="57" spans="1:15" ht="30.75" customHeight="1" x14ac:dyDescent="0.2">
      <c r="A57" s="31"/>
      <c r="B57" s="18">
        <v>1117330</v>
      </c>
      <c r="C57" s="117" t="s">
        <v>87</v>
      </c>
      <c r="D57" s="118"/>
      <c r="E57" s="118"/>
      <c r="F57" s="119"/>
      <c r="G57" s="31" t="s">
        <v>47</v>
      </c>
      <c r="H57" s="93" t="s">
        <v>88</v>
      </c>
      <c r="I57" s="95"/>
      <c r="J57" s="111">
        <v>3.2</v>
      </c>
      <c r="K57" s="112"/>
      <c r="L57" s="113">
        <v>3.2</v>
      </c>
      <c r="M57" s="114"/>
      <c r="N57" s="115">
        <f>L57-J57</f>
        <v>0</v>
      </c>
      <c r="O57" s="116"/>
    </row>
    <row r="58" spans="1:15" ht="11.25" customHeight="1" x14ac:dyDescent="0.2">
      <c r="A58" s="31"/>
      <c r="B58" s="31"/>
      <c r="C58" s="117" t="s">
        <v>79</v>
      </c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9"/>
    </row>
    <row r="59" spans="1:15" x14ac:dyDescent="0.2">
      <c r="A59" s="31">
        <v>4</v>
      </c>
      <c r="B59" s="18"/>
      <c r="C59" s="120" t="s">
        <v>48</v>
      </c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2"/>
    </row>
    <row r="60" spans="1:15" ht="28.5" customHeight="1" x14ac:dyDescent="0.2">
      <c r="A60" s="31"/>
      <c r="B60" s="18">
        <v>1117330</v>
      </c>
      <c r="C60" s="117" t="s">
        <v>89</v>
      </c>
      <c r="D60" s="118"/>
      <c r="E60" s="118"/>
      <c r="F60" s="119"/>
      <c r="G60" s="31" t="s">
        <v>49</v>
      </c>
      <c r="H60" s="151" t="s">
        <v>82</v>
      </c>
      <c r="I60" s="152"/>
      <c r="J60" s="115">
        <v>100</v>
      </c>
      <c r="K60" s="116"/>
      <c r="L60" s="115">
        <v>100</v>
      </c>
      <c r="M60" s="116"/>
      <c r="N60" s="115" t="s">
        <v>50</v>
      </c>
      <c r="O60" s="116"/>
    </row>
    <row r="61" spans="1:15" ht="12" customHeight="1" x14ac:dyDescent="0.2">
      <c r="A61" s="31"/>
      <c r="B61" s="106" t="s">
        <v>92</v>
      </c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8"/>
    </row>
    <row r="62" spans="1:15" x14ac:dyDescent="0.2">
      <c r="A62" s="31">
        <v>1</v>
      </c>
      <c r="B62" s="18"/>
      <c r="C62" s="103" t="s">
        <v>43</v>
      </c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5"/>
    </row>
    <row r="63" spans="1:15" ht="33.75" customHeight="1" x14ac:dyDescent="0.2">
      <c r="A63" s="31"/>
      <c r="B63" s="18">
        <v>1117330</v>
      </c>
      <c r="C63" s="148" t="s">
        <v>99</v>
      </c>
      <c r="D63" s="149"/>
      <c r="E63" s="149"/>
      <c r="F63" s="150"/>
      <c r="G63" s="31" t="s">
        <v>44</v>
      </c>
      <c r="H63" s="109" t="s">
        <v>81</v>
      </c>
      <c r="I63" s="110"/>
      <c r="J63" s="111">
        <v>288.89999999999998</v>
      </c>
      <c r="K63" s="112"/>
      <c r="L63" s="111">
        <v>288.89999999999998</v>
      </c>
      <c r="M63" s="112"/>
      <c r="N63" s="115">
        <f>L63-J63</f>
        <v>0</v>
      </c>
      <c r="O63" s="116"/>
    </row>
    <row r="64" spans="1:15" ht="11.25" customHeight="1" x14ac:dyDescent="0.2">
      <c r="A64" s="31"/>
      <c r="B64" s="31"/>
      <c r="C64" s="117" t="s">
        <v>79</v>
      </c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9"/>
    </row>
    <row r="65" spans="1:15" ht="12" customHeight="1" x14ac:dyDescent="0.2">
      <c r="A65" s="31">
        <v>2</v>
      </c>
      <c r="B65" s="18"/>
      <c r="C65" s="120" t="s">
        <v>45</v>
      </c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2"/>
    </row>
    <row r="66" spans="1:15" ht="33" customHeight="1" x14ac:dyDescent="0.2">
      <c r="A66" s="31"/>
      <c r="B66" s="18">
        <v>1117330</v>
      </c>
      <c r="C66" s="117" t="s">
        <v>100</v>
      </c>
      <c r="D66" s="118"/>
      <c r="E66" s="118"/>
      <c r="F66" s="119"/>
      <c r="G66" s="31" t="s">
        <v>86</v>
      </c>
      <c r="H66" s="93" t="s">
        <v>101</v>
      </c>
      <c r="I66" s="95"/>
      <c r="J66" s="115">
        <v>1</v>
      </c>
      <c r="K66" s="116"/>
      <c r="L66" s="115">
        <v>1</v>
      </c>
      <c r="M66" s="116"/>
      <c r="N66" s="115">
        <f>L66-J66</f>
        <v>0</v>
      </c>
      <c r="O66" s="116"/>
    </row>
    <row r="67" spans="1:15" ht="14.25" customHeight="1" x14ac:dyDescent="0.2">
      <c r="A67" s="31"/>
      <c r="B67" s="31"/>
      <c r="C67" s="117" t="s">
        <v>79</v>
      </c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9"/>
    </row>
    <row r="68" spans="1:15" x14ac:dyDescent="0.2">
      <c r="A68" s="31">
        <v>3</v>
      </c>
      <c r="B68" s="18"/>
      <c r="C68" s="120" t="s">
        <v>46</v>
      </c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2"/>
    </row>
    <row r="69" spans="1:15" ht="30.75" customHeight="1" x14ac:dyDescent="0.2">
      <c r="A69" s="31"/>
      <c r="B69" s="18">
        <v>1117330</v>
      </c>
      <c r="C69" s="117" t="s">
        <v>102</v>
      </c>
      <c r="D69" s="118"/>
      <c r="E69" s="118"/>
      <c r="F69" s="119"/>
      <c r="G69" s="31" t="s">
        <v>47</v>
      </c>
      <c r="H69" s="93" t="s">
        <v>103</v>
      </c>
      <c r="I69" s="95"/>
      <c r="J69" s="111">
        <v>288.89999999999998</v>
      </c>
      <c r="K69" s="112"/>
      <c r="L69" s="111">
        <v>288.89999999999998</v>
      </c>
      <c r="M69" s="112"/>
      <c r="N69" s="115">
        <f>L69-J69</f>
        <v>0</v>
      </c>
      <c r="O69" s="116"/>
    </row>
    <row r="70" spans="1:15" ht="11.25" customHeight="1" x14ac:dyDescent="0.2">
      <c r="A70" s="31"/>
      <c r="B70" s="31"/>
      <c r="C70" s="117" t="s">
        <v>79</v>
      </c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9"/>
    </row>
    <row r="71" spans="1:15" x14ac:dyDescent="0.2">
      <c r="A71" s="31">
        <v>4</v>
      </c>
      <c r="B71" s="18"/>
      <c r="C71" s="120" t="s">
        <v>48</v>
      </c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2"/>
    </row>
    <row r="72" spans="1:15" ht="28.5" customHeight="1" x14ac:dyDescent="0.2">
      <c r="A72" s="31"/>
      <c r="B72" s="18">
        <v>1117330</v>
      </c>
      <c r="C72" s="117" t="s">
        <v>89</v>
      </c>
      <c r="D72" s="118"/>
      <c r="E72" s="118"/>
      <c r="F72" s="119"/>
      <c r="G72" s="31" t="s">
        <v>49</v>
      </c>
      <c r="H72" s="151" t="s">
        <v>82</v>
      </c>
      <c r="I72" s="152"/>
      <c r="J72" s="115">
        <v>100</v>
      </c>
      <c r="K72" s="116"/>
      <c r="L72" s="115">
        <v>100</v>
      </c>
      <c r="M72" s="116"/>
      <c r="N72" s="115" t="s">
        <v>50</v>
      </c>
      <c r="O72" s="116"/>
    </row>
    <row r="73" spans="1:15" ht="34.5" customHeight="1" x14ac:dyDescent="0.2">
      <c r="B73" s="5" t="s">
        <v>51</v>
      </c>
      <c r="C73" s="68" t="s">
        <v>52</v>
      </c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</row>
    <row r="74" spans="1:15" ht="6.75" customHeight="1" x14ac:dyDescent="0.2"/>
    <row r="75" spans="1:15" ht="6.75" customHeight="1" x14ac:dyDescent="0.2"/>
    <row r="76" spans="1:15" ht="26.25" customHeight="1" x14ac:dyDescent="0.2">
      <c r="A76" s="138" t="s">
        <v>53</v>
      </c>
      <c r="B76" s="140" t="s">
        <v>54</v>
      </c>
      <c r="C76" s="138" t="s">
        <v>39</v>
      </c>
      <c r="D76" s="123" t="s">
        <v>78</v>
      </c>
      <c r="E76" s="124"/>
      <c r="F76" s="125"/>
      <c r="G76" s="123" t="s">
        <v>55</v>
      </c>
      <c r="H76" s="124"/>
      <c r="I76" s="125"/>
      <c r="J76" s="123" t="s">
        <v>56</v>
      </c>
      <c r="K76" s="124"/>
      <c r="L76" s="125"/>
      <c r="M76" s="123" t="s">
        <v>57</v>
      </c>
      <c r="N76" s="124"/>
      <c r="O76" s="125"/>
    </row>
    <row r="77" spans="1:15" ht="32.25" customHeight="1" x14ac:dyDescent="0.2">
      <c r="A77" s="139"/>
      <c r="B77" s="141"/>
      <c r="C77" s="139"/>
      <c r="D77" s="35" t="s">
        <v>17</v>
      </c>
      <c r="E77" s="35" t="s">
        <v>18</v>
      </c>
      <c r="F77" s="36" t="s">
        <v>19</v>
      </c>
      <c r="G77" s="32" t="s">
        <v>17</v>
      </c>
      <c r="H77" s="32" t="s">
        <v>18</v>
      </c>
      <c r="I77" s="36" t="s">
        <v>19</v>
      </c>
      <c r="J77" s="32" t="s">
        <v>17</v>
      </c>
      <c r="K77" s="32" t="s">
        <v>18</v>
      </c>
      <c r="L77" s="36" t="s">
        <v>19</v>
      </c>
      <c r="M77" s="32" t="s">
        <v>17</v>
      </c>
      <c r="N77" s="32" t="s">
        <v>18</v>
      </c>
      <c r="O77" s="36" t="s">
        <v>19</v>
      </c>
    </row>
    <row r="78" spans="1:15" ht="23.25" customHeight="1" x14ac:dyDescent="0.2">
      <c r="A78" s="24">
        <v>1</v>
      </c>
      <c r="B78" s="23">
        <v>2</v>
      </c>
      <c r="C78" s="37"/>
      <c r="D78" s="23">
        <v>3</v>
      </c>
      <c r="E78" s="23">
        <v>4</v>
      </c>
      <c r="F78" s="23">
        <v>5</v>
      </c>
      <c r="G78" s="23">
        <v>6</v>
      </c>
      <c r="H78" s="23">
        <v>7</v>
      </c>
      <c r="I78" s="23">
        <v>8</v>
      </c>
      <c r="J78" s="23">
        <v>9</v>
      </c>
      <c r="K78" s="23">
        <v>10</v>
      </c>
      <c r="L78" s="23">
        <v>11</v>
      </c>
      <c r="M78" s="23">
        <v>12</v>
      </c>
      <c r="N78" s="23">
        <v>13</v>
      </c>
      <c r="O78" s="23">
        <v>14</v>
      </c>
    </row>
    <row r="79" spans="1:15" ht="22.5" x14ac:dyDescent="0.2">
      <c r="A79" s="24"/>
      <c r="B79" s="38" t="s">
        <v>35</v>
      </c>
      <c r="C79" s="23" t="s">
        <v>34</v>
      </c>
      <c r="D79" s="23" t="s">
        <v>34</v>
      </c>
      <c r="E79" s="23" t="s">
        <v>34</v>
      </c>
      <c r="F79" s="23" t="s">
        <v>34</v>
      </c>
      <c r="G79" s="23" t="s">
        <v>34</v>
      </c>
      <c r="H79" s="23" t="s">
        <v>34</v>
      </c>
      <c r="I79" s="23" t="s">
        <v>34</v>
      </c>
      <c r="J79" s="23" t="s">
        <v>34</v>
      </c>
      <c r="K79" s="23" t="s">
        <v>34</v>
      </c>
      <c r="L79" s="23" t="s">
        <v>34</v>
      </c>
      <c r="M79" s="23" t="s">
        <v>34</v>
      </c>
      <c r="N79" s="23" t="s">
        <v>34</v>
      </c>
      <c r="O79" s="23" t="s">
        <v>34</v>
      </c>
    </row>
    <row r="80" spans="1:15" ht="22.5" x14ac:dyDescent="0.2">
      <c r="A80" s="24"/>
      <c r="B80" s="38" t="s">
        <v>58</v>
      </c>
      <c r="C80" s="23" t="s">
        <v>34</v>
      </c>
      <c r="D80" s="23" t="s">
        <v>34</v>
      </c>
      <c r="E80" s="23" t="s">
        <v>34</v>
      </c>
      <c r="F80" s="23" t="s">
        <v>34</v>
      </c>
      <c r="G80" s="23" t="s">
        <v>34</v>
      </c>
      <c r="H80" s="23" t="s">
        <v>34</v>
      </c>
      <c r="I80" s="23" t="s">
        <v>34</v>
      </c>
      <c r="J80" s="23" t="s">
        <v>34</v>
      </c>
      <c r="K80" s="23" t="s">
        <v>34</v>
      </c>
      <c r="L80" s="23" t="s">
        <v>34</v>
      </c>
      <c r="M80" s="23" t="s">
        <v>34</v>
      </c>
      <c r="N80" s="23" t="s">
        <v>34</v>
      </c>
      <c r="O80" s="23" t="s">
        <v>34</v>
      </c>
    </row>
    <row r="81" spans="1:15" ht="33.75" x14ac:dyDescent="0.2">
      <c r="A81" s="24"/>
      <c r="B81" s="39" t="s">
        <v>59</v>
      </c>
      <c r="C81" s="23" t="s">
        <v>34</v>
      </c>
      <c r="D81" s="23" t="s">
        <v>34</v>
      </c>
      <c r="E81" s="23" t="s">
        <v>34</v>
      </c>
      <c r="F81" s="23" t="s">
        <v>34</v>
      </c>
      <c r="G81" s="23" t="s">
        <v>34</v>
      </c>
      <c r="H81" s="23" t="s">
        <v>34</v>
      </c>
      <c r="I81" s="23" t="s">
        <v>34</v>
      </c>
      <c r="J81" s="23" t="s">
        <v>34</v>
      </c>
      <c r="K81" s="23" t="s">
        <v>34</v>
      </c>
      <c r="L81" s="23" t="s">
        <v>34</v>
      </c>
      <c r="M81" s="23" t="s">
        <v>34</v>
      </c>
      <c r="N81" s="23" t="s">
        <v>34</v>
      </c>
      <c r="O81" s="23" t="s">
        <v>34</v>
      </c>
    </row>
    <row r="82" spans="1:15" ht="9.75" customHeight="1" x14ac:dyDescent="0.2">
      <c r="A82" s="37"/>
      <c r="B82" s="38" t="s">
        <v>60</v>
      </c>
      <c r="C82" s="23" t="s">
        <v>34</v>
      </c>
      <c r="D82" s="23" t="s">
        <v>34</v>
      </c>
      <c r="E82" s="23" t="s">
        <v>34</v>
      </c>
      <c r="F82" s="23" t="s">
        <v>34</v>
      </c>
      <c r="G82" s="23" t="s">
        <v>34</v>
      </c>
      <c r="H82" s="23" t="s">
        <v>34</v>
      </c>
      <c r="I82" s="23" t="s">
        <v>34</v>
      </c>
      <c r="J82" s="23" t="s">
        <v>34</v>
      </c>
      <c r="K82" s="23" t="s">
        <v>34</v>
      </c>
      <c r="L82" s="23" t="s">
        <v>34</v>
      </c>
      <c r="M82" s="23" t="s">
        <v>34</v>
      </c>
      <c r="N82" s="23" t="s">
        <v>34</v>
      </c>
      <c r="O82" s="23" t="s">
        <v>34</v>
      </c>
    </row>
    <row r="83" spans="1:15" ht="11.25" customHeight="1" x14ac:dyDescent="0.2">
      <c r="A83" s="37"/>
      <c r="B83" s="38" t="s">
        <v>61</v>
      </c>
      <c r="C83" s="40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</row>
    <row r="84" spans="1:15" ht="12.75" customHeight="1" x14ac:dyDescent="0.2">
      <c r="A84" s="37"/>
      <c r="B84" s="123" t="s">
        <v>62</v>
      </c>
      <c r="C84" s="124"/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5"/>
    </row>
    <row r="85" spans="1:15" ht="22.5" x14ac:dyDescent="0.2">
      <c r="A85" s="37"/>
      <c r="B85" s="38" t="s">
        <v>63</v>
      </c>
      <c r="C85" s="23" t="s">
        <v>34</v>
      </c>
      <c r="D85" s="23" t="s">
        <v>34</v>
      </c>
      <c r="E85" s="23" t="s">
        <v>34</v>
      </c>
      <c r="F85" s="23" t="s">
        <v>34</v>
      </c>
      <c r="G85" s="23" t="s">
        <v>34</v>
      </c>
      <c r="H85" s="23" t="s">
        <v>34</v>
      </c>
      <c r="I85" s="23" t="s">
        <v>34</v>
      </c>
      <c r="J85" s="23" t="s">
        <v>34</v>
      </c>
      <c r="K85" s="23" t="s">
        <v>34</v>
      </c>
      <c r="L85" s="23" t="s">
        <v>34</v>
      </c>
      <c r="M85" s="23" t="s">
        <v>34</v>
      </c>
      <c r="N85" s="23" t="s">
        <v>34</v>
      </c>
      <c r="O85" s="23" t="s">
        <v>34</v>
      </c>
    </row>
    <row r="86" spans="1:15" x14ac:dyDescent="0.2">
      <c r="A86" s="37"/>
      <c r="B86" s="41" t="s">
        <v>61</v>
      </c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3"/>
    </row>
    <row r="87" spans="1:15" ht="15" customHeight="1" x14ac:dyDescent="0.2">
      <c r="A87" s="60" t="s">
        <v>64</v>
      </c>
      <c r="B87" s="61"/>
      <c r="C87" s="62"/>
      <c r="D87" s="23" t="s">
        <v>34</v>
      </c>
      <c r="E87" s="23" t="s">
        <v>34</v>
      </c>
      <c r="F87" s="23" t="s">
        <v>34</v>
      </c>
      <c r="G87" s="23" t="s">
        <v>34</v>
      </c>
      <c r="H87" s="23" t="s">
        <v>34</v>
      </c>
      <c r="I87" s="23" t="s">
        <v>34</v>
      </c>
      <c r="J87" s="23" t="s">
        <v>34</v>
      </c>
      <c r="K87" s="23" t="s">
        <v>34</v>
      </c>
      <c r="L87" s="23" t="s">
        <v>34</v>
      </c>
      <c r="M87" s="23" t="s">
        <v>34</v>
      </c>
      <c r="N87" s="23" t="s">
        <v>34</v>
      </c>
      <c r="O87" s="23" t="s">
        <v>34</v>
      </c>
    </row>
    <row r="88" spans="1:15" ht="16.5" customHeight="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1:15" ht="12.75" customHeight="1" x14ac:dyDescent="0.2">
      <c r="B89" s="136" t="s">
        <v>65</v>
      </c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O89" s="136"/>
    </row>
    <row r="90" spans="1:15" x14ac:dyDescent="0.2">
      <c r="B90" s="137" t="s">
        <v>66</v>
      </c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7"/>
    </row>
    <row r="91" spans="1:15" ht="14.25" customHeight="1" x14ac:dyDescent="0.2">
      <c r="B91" s="137" t="s">
        <v>67</v>
      </c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</row>
    <row r="92" spans="1:15" x14ac:dyDescent="0.2">
      <c r="B92" s="7"/>
      <c r="C92" s="8"/>
      <c r="D92" s="8"/>
      <c r="E92" s="7"/>
      <c r="F92" s="7"/>
      <c r="G92" s="7"/>
    </row>
    <row r="94" spans="1:15" x14ac:dyDescent="0.2">
      <c r="C94" s="133" t="s">
        <v>76</v>
      </c>
      <c r="D94" s="134"/>
      <c r="E94" s="134"/>
      <c r="F94" s="134"/>
    </row>
    <row r="95" spans="1:15" x14ac:dyDescent="0.2">
      <c r="C95" s="134"/>
      <c r="D95" s="134"/>
      <c r="E95" s="134"/>
      <c r="F95" s="134"/>
      <c r="I95" s="9"/>
      <c r="J95" s="9"/>
      <c r="L95" s="55" t="s">
        <v>68</v>
      </c>
      <c r="M95" s="55"/>
      <c r="N95" s="55"/>
    </row>
    <row r="96" spans="1:15" x14ac:dyDescent="0.2">
      <c r="I96" s="132" t="s">
        <v>69</v>
      </c>
      <c r="J96" s="132"/>
      <c r="L96" s="78" t="s">
        <v>70</v>
      </c>
      <c r="M96" s="78"/>
      <c r="N96" s="78"/>
    </row>
    <row r="97" spans="1:14" x14ac:dyDescent="0.2">
      <c r="I97" s="6"/>
      <c r="J97" s="6"/>
      <c r="L97" s="10"/>
      <c r="M97" s="10"/>
      <c r="N97" s="10"/>
    </row>
    <row r="98" spans="1:14" x14ac:dyDescent="0.2">
      <c r="C98" s="133" t="s">
        <v>77</v>
      </c>
      <c r="D98" s="134"/>
      <c r="E98" s="134"/>
      <c r="F98" s="134"/>
      <c r="I98" s="9"/>
      <c r="J98" s="9"/>
      <c r="L98" s="135" t="s">
        <v>72</v>
      </c>
      <c r="M98" s="55"/>
      <c r="N98" s="55"/>
    </row>
    <row r="99" spans="1:14" x14ac:dyDescent="0.2">
      <c r="C99" s="134"/>
      <c r="D99" s="134"/>
      <c r="E99" s="134"/>
      <c r="F99" s="134"/>
      <c r="I99" s="132" t="s">
        <v>69</v>
      </c>
      <c r="J99" s="132"/>
      <c r="L99" s="78" t="s">
        <v>70</v>
      </c>
      <c r="M99" s="78"/>
      <c r="N99" s="78"/>
    </row>
    <row r="101" spans="1:14" x14ac:dyDescent="0.2">
      <c r="A101" s="7" t="s">
        <v>71</v>
      </c>
      <c r="B101" s="7"/>
      <c r="C101" s="11" t="s">
        <v>73</v>
      </c>
      <c r="D101" s="8"/>
      <c r="E101" s="7"/>
    </row>
    <row r="102" spans="1:14" x14ac:dyDescent="0.2">
      <c r="A102" s="7"/>
      <c r="B102" s="7"/>
      <c r="C102" s="7">
        <v>481213</v>
      </c>
      <c r="D102" s="1"/>
      <c r="E102" s="7"/>
    </row>
    <row r="103" spans="1:14" x14ac:dyDescent="0.2">
      <c r="A103" s="7"/>
      <c r="B103" s="7"/>
      <c r="D103" s="7"/>
      <c r="E103" s="7"/>
    </row>
  </sheetData>
  <mergeCells count="142">
    <mergeCell ref="L72:M72"/>
    <mergeCell ref="N72:O72"/>
    <mergeCell ref="D31:F31"/>
    <mergeCell ref="A42:E42"/>
    <mergeCell ref="B61:O61"/>
    <mergeCell ref="C62:O62"/>
    <mergeCell ref="C63:F63"/>
    <mergeCell ref="H63:I63"/>
    <mergeCell ref="J63:K63"/>
    <mergeCell ref="L63:M63"/>
    <mergeCell ref="N63:O63"/>
    <mergeCell ref="O40:P43"/>
    <mergeCell ref="I96:J96"/>
    <mergeCell ref="L96:N96"/>
    <mergeCell ref="C98:F99"/>
    <mergeCell ref="L98:N98"/>
    <mergeCell ref="I99:J99"/>
    <mergeCell ref="L99:N99"/>
    <mergeCell ref="B84:O84"/>
    <mergeCell ref="A87:C87"/>
    <mergeCell ref="B89:O89"/>
    <mergeCell ref="B90:O90"/>
    <mergeCell ref="B91:O91"/>
    <mergeCell ref="C94:F95"/>
    <mergeCell ref="L95:N95"/>
    <mergeCell ref="C73:N73"/>
    <mergeCell ref="A76:A77"/>
    <mergeCell ref="B76:B77"/>
    <mergeCell ref="C76:C77"/>
    <mergeCell ref="D76:F76"/>
    <mergeCell ref="G76:I76"/>
    <mergeCell ref="C64:O64"/>
    <mergeCell ref="C65:O65"/>
    <mergeCell ref="C66:F66"/>
    <mergeCell ref="H66:I66"/>
    <mergeCell ref="C57:F57"/>
    <mergeCell ref="H57:I57"/>
    <mergeCell ref="J57:K57"/>
    <mergeCell ref="L57:M57"/>
    <mergeCell ref="N57:O57"/>
    <mergeCell ref="C59:O59"/>
    <mergeCell ref="J76:L76"/>
    <mergeCell ref="M76:O76"/>
    <mergeCell ref="J66:K66"/>
    <mergeCell ref="L66:M66"/>
    <mergeCell ref="N66:O66"/>
    <mergeCell ref="C67:O67"/>
    <mergeCell ref="C68:O68"/>
    <mergeCell ref="C69:F69"/>
    <mergeCell ref="H69:I69"/>
    <mergeCell ref="J69:K69"/>
    <mergeCell ref="L69:M69"/>
    <mergeCell ref="N69:O69"/>
    <mergeCell ref="C70:O70"/>
    <mergeCell ref="C71:O71"/>
    <mergeCell ref="C72:F72"/>
    <mergeCell ref="H72:I72"/>
    <mergeCell ref="J72:K72"/>
    <mergeCell ref="C56:O56"/>
    <mergeCell ref="C55:O55"/>
    <mergeCell ref="C58:O58"/>
    <mergeCell ref="C53:O53"/>
    <mergeCell ref="C60:F60"/>
    <mergeCell ref="H60:I60"/>
    <mergeCell ref="J60:K60"/>
    <mergeCell ref="L60:M60"/>
    <mergeCell ref="N60:O60"/>
    <mergeCell ref="B49:O49"/>
    <mergeCell ref="C50:O50"/>
    <mergeCell ref="C51:F51"/>
    <mergeCell ref="H51:I51"/>
    <mergeCell ref="J51:K51"/>
    <mergeCell ref="L51:M51"/>
    <mergeCell ref="N51:O51"/>
    <mergeCell ref="C52:O52"/>
    <mergeCell ref="C54:F54"/>
    <mergeCell ref="H54:I54"/>
    <mergeCell ref="J54:K54"/>
    <mergeCell ref="L54:M54"/>
    <mergeCell ref="N54:O54"/>
    <mergeCell ref="C47:F47"/>
    <mergeCell ref="H47:I47"/>
    <mergeCell ref="J47:K47"/>
    <mergeCell ref="L47:M47"/>
    <mergeCell ref="N47:O47"/>
    <mergeCell ref="C48:F48"/>
    <mergeCell ref="H48:I48"/>
    <mergeCell ref="J48:K48"/>
    <mergeCell ref="L48:M48"/>
    <mergeCell ref="N48:O48"/>
    <mergeCell ref="C27:C28"/>
    <mergeCell ref="D27:F28"/>
    <mergeCell ref="G27:I27"/>
    <mergeCell ref="D30:F30"/>
    <mergeCell ref="C45:N45"/>
    <mergeCell ref="A32:F32"/>
    <mergeCell ref="F37:H37"/>
    <mergeCell ref="I37:K37"/>
    <mergeCell ref="L37:N37"/>
    <mergeCell ref="A37:E38"/>
    <mergeCell ref="A39:E39"/>
    <mergeCell ref="A40:E40"/>
    <mergeCell ref="A41:E41"/>
    <mergeCell ref="A43:E43"/>
    <mergeCell ref="K1:N1"/>
    <mergeCell ref="J2:O2"/>
    <mergeCell ref="J3:O3"/>
    <mergeCell ref="H4:O4"/>
    <mergeCell ref="C6:N6"/>
    <mergeCell ref="C7:N7"/>
    <mergeCell ref="D21:E21"/>
    <mergeCell ref="H21:I21"/>
    <mergeCell ref="L21:M21"/>
    <mergeCell ref="C15:D15"/>
    <mergeCell ref="H15:O15"/>
    <mergeCell ref="C16:D16"/>
    <mergeCell ref="C18:N18"/>
    <mergeCell ref="C20:F20"/>
    <mergeCell ref="G20:J20"/>
    <mergeCell ref="K20:N20"/>
    <mergeCell ref="O39:P39"/>
    <mergeCell ref="P27:P28"/>
    <mergeCell ref="O37:P38"/>
    <mergeCell ref="C10:D10"/>
    <mergeCell ref="F10:O10"/>
    <mergeCell ref="C11:K11"/>
    <mergeCell ref="C12:D12"/>
    <mergeCell ref="F12:O12"/>
    <mergeCell ref="C13:K13"/>
    <mergeCell ref="D22:E22"/>
    <mergeCell ref="H22:I22"/>
    <mergeCell ref="L22:M22"/>
    <mergeCell ref="D23:E23"/>
    <mergeCell ref="H23:I23"/>
    <mergeCell ref="L23:M23"/>
    <mergeCell ref="C25:N25"/>
    <mergeCell ref="N26:O26"/>
    <mergeCell ref="J27:L27"/>
    <mergeCell ref="M27:O27"/>
    <mergeCell ref="D29:F29"/>
    <mergeCell ref="A27:A28"/>
    <mergeCell ref="B27:B28"/>
  </mergeCells>
  <pageMargins left="0.75" right="0.75" top="1" bottom="1" header="0.5" footer="0.5"/>
  <pageSetup paperSize="9" scale="82" fitToHeight="0" orientation="landscape" r:id="rId1"/>
  <headerFooter alignWithMargins="0"/>
  <rowBreaks count="3" manualBreakCount="3">
    <brk id="32" max="16383" man="1"/>
    <brk id="44" max="16383" man="1"/>
    <brk id="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130105</vt:lpstr>
      <vt:lpstr>'130105'!Область_печати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2019-03-04T10:13:30Z</cp:lastPrinted>
  <dcterms:created xsi:type="dcterms:W3CDTF">2017-05-18T12:56:08Z</dcterms:created>
  <dcterms:modified xsi:type="dcterms:W3CDTF">2019-03-04T10:13:41Z</dcterms:modified>
</cp:coreProperties>
</file>