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50404" sheetId="1" r:id="rId1"/>
  </sheets>
  <definedNames>
    <definedName name="_xlnm.Print_Area" localSheetId="0">'250404'!$A$1:$R$118</definedName>
  </definedNames>
  <calcPr fullCalcOnLoad="1"/>
</workbook>
</file>

<file path=xl/sharedStrings.xml><?xml version="1.0" encoding="utf-8"?>
<sst xmlns="http://schemas.openxmlformats.org/spreadsheetml/2006/main" count="203" uniqueCount="108">
  <si>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</si>
  <si>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</si>
  <si>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</si>
  <si>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</si>
  <si>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</si>
  <si>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</si>
  <si>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</si>
  <si>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</si>
  <si>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</si>
  <si>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</si>
  <si>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</si>
  <si>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</si>
  <si>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</si>
  <si>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Обсяги фінансування бюджетної програми у розрізі підпрограм та завдань  (тис.грн)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</si>
  <si>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</si>
  <si>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</si>
  <si>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</si>
  <si>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</si>
  <si>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</si>
  <si>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</si>
  <si>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</si>
  <si>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</si>
  <si>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</si>
  <si>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</si>
  <si>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</si>
  <si>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</si>
  <si>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</si>
  <si>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</si>
  <si>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</si>
  <si>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</si>
  <si>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</si>
  <si>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</si>
  <si>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</si>
  <si>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</si>
  <si>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</si>
  <si>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</si>
  <si>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</si>
  <si>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</si>
  <si>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</si>
  <si>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</si>
  <si>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</si>
  <si>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</si>
  <si>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</si>
  <si>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</si>
  <si>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</si>
  <si>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(ініціали та прізвище)</t>
  </si>
  <si>
    <t>(підпис)</t>
  </si>
  <si>
    <t>Мета бюджетної програми:</t>
  </si>
  <si>
    <t>-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</si>
  <si>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</si>
  <si>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</si>
  <si>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</si>
  <si>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</si>
  <si>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</si>
  <si>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</si>
  <si>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</si>
  <si>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</si>
  <si>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</si>
  <si>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</si>
  <si>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</si>
  <si>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</si>
  <si>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</si>
  <si>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</si>
  <si>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Перелік регіональних цільових програм, які виконуються у складі бюджетної програми  (тис.грн.)</t>
  </si>
  <si>
    <t>Підпрограми, спрямовані на досягнення мети, визначеної паспортом бюджетної програми:</t>
  </si>
  <si>
    <t>Управління у справах сім'ї, молоді та спорту Житомирської міської ради</t>
  </si>
  <si>
    <t>0133</t>
  </si>
  <si>
    <t>Інші видатки</t>
  </si>
  <si>
    <t>Начальник управління у справах сім'ї, молоді та спорту Житомирської міської ради</t>
  </si>
  <si>
    <t>І.А.Ковальчук</t>
  </si>
  <si>
    <t>ПОГОДЖЕНО:</t>
  </si>
  <si>
    <t>5.</t>
  </si>
  <si>
    <t>Підстави для виконання бюджетної програми:</t>
  </si>
  <si>
    <t xml:space="preserve">                              ЗАТВЕРДЖЕНО
наказ </t>
  </si>
  <si>
    <t>Завдання 1</t>
  </si>
  <si>
    <t>Показник продукту</t>
  </si>
  <si>
    <t>Виконавець Кононенко А.О. 481-213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</si>
  <si>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 xml:space="preserve">рік </t>
    </r>
  </si>
  <si>
    <t>Завдання 2. Капітальний ремонт покрівлі будівлі корпусу №1, №3 та душових в ПЗОВ "Супутник"</t>
  </si>
  <si>
    <t>Кількість об'єктів капітального ремонту</t>
  </si>
  <si>
    <t>Завдання 3. Виготовлення проектно-кошторисної документації капітального ремонту доріжок та покрівлі будівлі №5 в ПЗОВ «Супутник»</t>
  </si>
  <si>
    <t xml:space="preserve">Рішення сесії Житомирської міської ради від 21.12.2016 № 491 "Про міський бюджет на 2017 рік" (зі змінами).                                                                                                                               </t>
  </si>
  <si>
    <t>1118600</t>
  </si>
  <si>
    <t>Забезпечення проведення капітального ремонту покрівлі будівлі корпусу №1, №3 та душових в ПЗОВ "Супутник"</t>
  </si>
  <si>
    <t>Рівень готовності об'єкта</t>
  </si>
  <si>
    <t xml:space="preserve">Видатки на капітальний ремонт покрівель будівель корпусу №1, №3 та душових </t>
  </si>
  <si>
    <t>Середні витрати на капітальний ремонт об'єкту</t>
  </si>
  <si>
    <t>од.</t>
  </si>
  <si>
    <t>Середні витрати на розробку</t>
  </si>
  <si>
    <t>Рівень готовності проектної документації</t>
  </si>
  <si>
    <t>Кількість проектів</t>
  </si>
  <si>
    <t>(зі змінами)</t>
  </si>
  <si>
    <t>Середні витрати на підтримку однієї організації</t>
  </si>
  <si>
    <t>Здійснення діяльності, спрямованої на розвиток футболу</t>
  </si>
  <si>
    <t>Обсяг видатків, наданих для фінансової підтримки КП "Футбольний клуб "Полісся" Житомирської міської ради</t>
  </si>
  <si>
    <t xml:space="preserve">Рішення міської ради                                                                                                            </t>
  </si>
  <si>
    <t>Забезпечення надання якісних послуг з оздоровлення та відпочинку дітей у м.Житомирі та забезпечення діяльності, спрямованої на розвиток футболу</t>
  </si>
  <si>
    <t>Завдання 1. Здійснення діяльності, спрямованої на розвиток футболу</t>
  </si>
  <si>
    <t>Кількість організацій, яким планується надати допомогу</t>
  </si>
  <si>
    <t>Динаміка кількості суб'єктів підприємництва, яким надано фінансову підтримку, порівняно з попереднім роком</t>
  </si>
  <si>
    <t>Виготовлення проектно-кошторисної документації капітального ремонту покрівлі корпусу №4 та №5 в ПЗОВ «Супутник»</t>
  </si>
  <si>
    <t xml:space="preserve">5.1. Рішення сесії Житомирської міської ради від 21.12.2016 № 491 "Про міський бюджет на 2017 рік" (зі змінами).                                                                                                                               </t>
  </si>
  <si>
    <t xml:space="preserve">5.2. "Комплексна програма оздоровлення та відпочинку дітей м.Житомира на 2016-2018 роки"(зі змінами), затверджена рішенням Житомирсько міської ради від 28.12.2015 р. №32 </t>
  </si>
  <si>
    <t>В.о. директора департаменту бюджету та фінансів Житомирської міської ради</t>
  </si>
  <si>
    <t>Д.А. Прохорчук</t>
  </si>
  <si>
    <t>від  20.12.2017  № 578</t>
  </si>
  <si>
    <t xml:space="preserve"> від 20.12.2017 р.  № 103/Д                     </t>
  </si>
  <si>
    <t>5.3. "Міська цільова соціальна програма розвитку галузі фізичної культури і спорту на 2016-2018 роки" (зі змінами), затверджена рішенням Житомирської міської ради від 28.12.2015р. №31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</si>
</sst>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  <numFmt numFmtId="177" formatCode="[$-FC19]d\ mmmm\ yyyy\ &quot;г.&quot;"/>
    <numFmt numFmtId="178" formatCode="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1"/>
      <name val="Times New Roman"/>
      <family val="1"/>
    </font>
    <font>
      <u val="single"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3" fontId="13" fillId="0" borderId="0" applyBorder="0" applyProtection="0">
      <alignment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Border="1" applyAlignment="1">
      <alignment horizontal="left"/>
    </xf>
    <xf numFmtId="172" fontId="0" fillId="0" borderId="0" xfId="0" applyNumberFormat="1" applyBorder="1" applyAlignment="1">
      <alignment wrapText="1"/>
    </xf>
    <xf numFmtId="172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left" wrapText="1"/>
    </xf>
    <xf numFmtId="49" fontId="0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22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distributed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distributed" wrapText="1"/>
    </xf>
    <xf numFmtId="0" fontId="23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8" fillId="32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18" fillId="32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0" fillId="0" borderId="10" xfId="0" applyFont="1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9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172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175" fontId="0" fillId="0" borderId="13" xfId="0" applyNumberFormat="1" applyFont="1" applyBorder="1" applyAlignment="1">
      <alignment horizontal="center" vertical="center" wrapText="1"/>
    </xf>
    <xf numFmtId="175" fontId="0" fillId="0" borderId="15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75" fontId="0" fillId="0" borderId="13" xfId="0" applyNumberForma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172" fontId="0" fillId="0" borderId="13" xfId="0" applyNumberFormat="1" applyFont="1" applyBorder="1" applyAlignment="1">
      <alignment horizontal="center" wrapText="1"/>
    </xf>
    <xf numFmtId="172" fontId="0" fillId="0" borderId="15" xfId="0" applyNumberFormat="1" applyFont="1" applyBorder="1" applyAlignment="1">
      <alignment horizontal="center" wrapText="1"/>
    </xf>
    <xf numFmtId="172" fontId="22" fillId="0" borderId="0" xfId="53" applyNumberFormat="1" applyFont="1" applyAlignment="1">
      <alignment horizontal="center"/>
      <protection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0" fillId="0" borderId="11" xfId="53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0" fillId="0" borderId="0" xfId="53" applyFont="1" applyFill="1" applyBorder="1" applyAlignment="1">
      <alignment horizontal="left" wrapText="1"/>
      <protection/>
    </xf>
    <xf numFmtId="172" fontId="22" fillId="0" borderId="0" xfId="0" applyNumberFormat="1" applyFont="1" applyAlignment="1">
      <alignment horizontal="center"/>
    </xf>
    <xf numFmtId="49" fontId="2" fillId="0" borderId="0" xfId="53" applyNumberFormat="1" applyFont="1" applyAlignment="1">
      <alignment horizontal="left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72" fontId="18" fillId="0" borderId="13" xfId="0" applyNumberFormat="1" applyFont="1" applyBorder="1" applyAlignment="1">
      <alignment horizontal="center" vertical="center"/>
    </xf>
    <xf numFmtId="172" fontId="18" fillId="0" borderId="14" xfId="0" applyNumberFormat="1" applyFont="1" applyBorder="1" applyAlignment="1">
      <alignment horizontal="center" vertical="center"/>
    </xf>
    <xf numFmtId="172" fontId="18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" fillId="32" borderId="13" xfId="0" applyFont="1" applyFill="1" applyBorder="1" applyAlignment="1">
      <alignment horizontal="center" wrapText="1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172" fontId="20" fillId="0" borderId="13" xfId="0" applyNumberFormat="1" applyFont="1" applyBorder="1" applyAlignment="1">
      <alignment horizontal="center" vertical="center" wrapText="1"/>
    </xf>
    <xf numFmtId="172" fontId="20" fillId="0" borderId="14" xfId="0" applyNumberFormat="1" applyFont="1" applyBorder="1" applyAlignment="1">
      <alignment horizontal="center" vertical="center" wrapText="1"/>
    </xf>
    <xf numFmtId="17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="110" zoomScaleNormal="110" zoomScalePageLayoutView="0" workbookViewId="0" topLeftCell="A82">
      <selection activeCell="D89" sqref="D89"/>
    </sheetView>
  </sheetViews>
  <sheetFormatPr defaultColWidth="9.00390625" defaultRowHeight="12.75"/>
  <cols>
    <col min="1" max="1" width="3.25390625" style="0" customWidth="1"/>
    <col min="2" max="2" width="6.625" style="0" customWidth="1"/>
    <col min="3" max="3" width="6.375" style="0" customWidth="1"/>
    <col min="4" max="4" width="23.00390625" style="0" customWidth="1"/>
    <col min="5" max="5" width="8.125" style="0" customWidth="1"/>
    <col min="6" max="6" width="5.25390625" style="0" customWidth="1"/>
    <col min="7" max="7" width="4.625" style="0" customWidth="1"/>
    <col min="8" max="8" width="6.125" style="0" customWidth="1"/>
    <col min="9" max="9" width="5.75390625" style="0" customWidth="1"/>
    <col min="10" max="10" width="6.375" style="0" customWidth="1"/>
    <col min="11" max="11" width="4.375" style="0" customWidth="1"/>
    <col min="12" max="12" width="5.125" style="0" customWidth="1"/>
    <col min="13" max="14" width="6.875" style="0" customWidth="1"/>
    <col min="15" max="15" width="6.625" style="0" customWidth="1"/>
    <col min="16" max="16" width="8.125" style="0" customWidth="1"/>
    <col min="17" max="17" width="9.375" style="0" customWidth="1"/>
    <col min="18" max="18" width="8.625" style="0" customWidth="1"/>
    <col min="25" max="26" width="2.25390625" style="0" customWidth="1"/>
    <col min="31" max="31" width="4.625" style="0" customWidth="1"/>
  </cols>
  <sheetData>
    <row r="1" spans="1:18" ht="12.75">
      <c r="A1" s="7"/>
      <c r="C1" s="29"/>
      <c r="M1" s="200" t="s">
        <v>23</v>
      </c>
      <c r="N1" s="200"/>
      <c r="O1" s="200"/>
      <c r="P1" s="200"/>
      <c r="Q1" s="200"/>
      <c r="R1" s="200"/>
    </row>
    <row r="2" spans="1:18" ht="12.75">
      <c r="A2" s="7"/>
      <c r="M2" s="200"/>
      <c r="N2" s="200"/>
      <c r="O2" s="200"/>
      <c r="P2" s="200"/>
      <c r="Q2" s="200"/>
      <c r="R2" s="200"/>
    </row>
    <row r="3" spans="1:18" ht="12.75">
      <c r="A3" s="7"/>
      <c r="M3" s="200"/>
      <c r="N3" s="200"/>
      <c r="O3" s="200"/>
      <c r="P3" s="200"/>
      <c r="Q3" s="200"/>
      <c r="R3" s="200"/>
    </row>
    <row r="4" spans="1:18" ht="12.75">
      <c r="A4" s="7"/>
      <c r="M4" s="201" t="s">
        <v>0</v>
      </c>
      <c r="N4" s="201"/>
      <c r="O4" s="201"/>
      <c r="P4" s="201"/>
      <c r="Q4" s="201"/>
      <c r="R4" s="201"/>
    </row>
    <row r="5" spans="1:18" ht="12.75">
      <c r="A5" s="7"/>
      <c r="M5" s="202" t="s">
        <v>73</v>
      </c>
      <c r="N5" s="202"/>
      <c r="O5" s="202"/>
      <c r="P5" s="202"/>
      <c r="Q5" s="202"/>
      <c r="R5" s="202"/>
    </row>
    <row r="6" spans="1:18" ht="12.75">
      <c r="A6" s="7"/>
      <c r="M6" s="202"/>
      <c r="N6" s="202"/>
      <c r="O6" s="202"/>
      <c r="P6" s="202"/>
      <c r="Q6" s="202"/>
      <c r="R6" s="202"/>
    </row>
    <row r="7" spans="1:18" ht="4.5" customHeight="1">
      <c r="A7" s="7"/>
      <c r="M7" s="202"/>
      <c r="N7" s="202"/>
      <c r="O7" s="202"/>
      <c r="P7" s="202"/>
      <c r="Q7" s="202"/>
      <c r="R7" s="202"/>
    </row>
    <row r="8" spans="1:18" ht="24.75" customHeight="1">
      <c r="A8" s="7"/>
      <c r="M8" s="203" t="s">
        <v>65</v>
      </c>
      <c r="N8" s="203"/>
      <c r="O8" s="203"/>
      <c r="P8" s="203"/>
      <c r="Q8" s="203"/>
      <c r="R8" s="203"/>
    </row>
    <row r="9" spans="1:18" ht="16.5" customHeight="1">
      <c r="A9" s="7"/>
      <c r="M9" s="205" t="s">
        <v>105</v>
      </c>
      <c r="N9" s="205"/>
      <c r="O9" s="205"/>
      <c r="P9" s="205"/>
      <c r="Q9" s="205"/>
      <c r="R9" s="65"/>
    </row>
    <row r="10" spans="1:18" ht="21" customHeight="1">
      <c r="A10" s="7"/>
      <c r="M10" s="209" t="s">
        <v>24</v>
      </c>
      <c r="N10" s="209"/>
      <c r="O10" s="209"/>
      <c r="P10" s="209"/>
      <c r="Q10" s="209"/>
      <c r="R10" s="209"/>
    </row>
    <row r="11" spans="1:18" ht="12" customHeight="1">
      <c r="A11" s="7"/>
      <c r="M11" s="210" t="s">
        <v>12</v>
      </c>
      <c r="N11" s="210"/>
      <c r="O11" s="210"/>
      <c r="P11" s="210"/>
      <c r="Q11" s="210"/>
      <c r="R11" s="210"/>
    </row>
    <row r="12" spans="1:18" ht="24.75" customHeight="1">
      <c r="A12" s="7"/>
      <c r="M12" s="208" t="s">
        <v>52</v>
      </c>
      <c r="N12" s="208"/>
      <c r="O12" s="208"/>
      <c r="P12" s="208"/>
      <c r="Q12" s="208"/>
      <c r="R12" s="208"/>
    </row>
    <row r="13" spans="1:18" ht="12.75">
      <c r="A13" s="7"/>
      <c r="M13" s="211" t="s">
        <v>25</v>
      </c>
      <c r="N13" s="211"/>
      <c r="O13" s="211"/>
      <c r="P13" s="211"/>
      <c r="Q13" s="211"/>
      <c r="R13" s="211"/>
    </row>
    <row r="14" spans="1:18" ht="12.75">
      <c r="A14" s="7"/>
      <c r="M14" s="204" t="s">
        <v>106</v>
      </c>
      <c r="N14" s="204"/>
      <c r="O14" s="204"/>
      <c r="P14" s="204"/>
      <c r="Q14" s="204"/>
      <c r="R14" s="204"/>
    </row>
    <row r="15" spans="1:18" ht="12.75">
      <c r="A15" s="7"/>
      <c r="M15" s="16"/>
      <c r="N15" s="58"/>
      <c r="O15" s="58"/>
      <c r="P15" s="58"/>
      <c r="Q15" s="58"/>
      <c r="R15" s="58"/>
    </row>
    <row r="16" spans="1:18" ht="12.75">
      <c r="A16" s="7"/>
      <c r="N16" s="13"/>
      <c r="O16" s="13"/>
      <c r="P16" s="13"/>
      <c r="Q16" s="13"/>
      <c r="R16" s="13"/>
    </row>
    <row r="17" ht="12.75" hidden="1">
      <c r="A17" s="7"/>
    </row>
    <row r="18" spans="1:18" ht="18">
      <c r="A18" s="1"/>
      <c r="B18" s="2"/>
      <c r="C18" s="2"/>
      <c r="D18" s="2"/>
      <c r="E18" s="2"/>
      <c r="F18" s="2"/>
      <c r="G18" s="42" t="s">
        <v>19</v>
      </c>
      <c r="H18" s="42"/>
      <c r="I18" s="42"/>
      <c r="J18" s="42"/>
      <c r="K18" s="42"/>
      <c r="L18" s="42"/>
      <c r="M18" s="42"/>
      <c r="R18" s="2"/>
    </row>
    <row r="19" spans="1:18" ht="14.25">
      <c r="A19" s="212" t="s">
        <v>77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</row>
    <row r="20" spans="1:18" ht="15" customHeight="1">
      <c r="A20" s="213" t="s">
        <v>91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</row>
    <row r="21" spans="1:18" ht="12.75">
      <c r="A21" s="1" t="s">
        <v>26</v>
      </c>
      <c r="B21" s="195">
        <v>1100000</v>
      </c>
      <c r="C21" s="195"/>
      <c r="D21" s="2"/>
      <c r="E21" s="196" t="s">
        <v>65</v>
      </c>
      <c r="F21" s="196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5"/>
    </row>
    <row r="22" spans="1:18" ht="12.75">
      <c r="A22" s="1"/>
      <c r="B22" s="170" t="s">
        <v>27</v>
      </c>
      <c r="C22" s="170"/>
      <c r="D22" s="2"/>
      <c r="E22" s="197" t="s">
        <v>28</v>
      </c>
      <c r="F22" s="197"/>
      <c r="G22" s="197"/>
      <c r="H22" s="197"/>
      <c r="I22" s="197"/>
      <c r="J22" s="197"/>
      <c r="K22" s="197"/>
      <c r="L22" s="197"/>
      <c r="M22" s="197"/>
      <c r="N22" s="197"/>
      <c r="O22" s="6"/>
      <c r="P22" s="6"/>
      <c r="Q22" s="3"/>
      <c r="R22" s="3"/>
    </row>
    <row r="23" spans="1:18" ht="9" customHeight="1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1" t="s">
        <v>29</v>
      </c>
      <c r="B24" s="215">
        <v>1110000</v>
      </c>
      <c r="C24" s="215"/>
      <c r="D24" s="2"/>
      <c r="E24" s="196" t="s">
        <v>65</v>
      </c>
      <c r="F24" s="196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5"/>
    </row>
    <row r="25" spans="1:18" ht="12.75">
      <c r="A25" s="1"/>
      <c r="B25" s="170" t="s">
        <v>27</v>
      </c>
      <c r="C25" s="170"/>
      <c r="D25" s="2"/>
      <c r="E25" s="197" t="s">
        <v>30</v>
      </c>
      <c r="F25" s="197"/>
      <c r="G25" s="197"/>
      <c r="H25" s="197"/>
      <c r="I25" s="197"/>
      <c r="J25" s="197"/>
      <c r="K25" s="197"/>
      <c r="L25" s="197"/>
      <c r="M25" s="197"/>
      <c r="N25" s="197"/>
      <c r="O25" s="6"/>
      <c r="P25" s="6"/>
      <c r="Q25" s="3"/>
      <c r="R25" s="3"/>
    </row>
    <row r="26" spans="1:18" ht="10.5" customHeight="1">
      <c r="A26" s="1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" t="s">
        <v>32</v>
      </c>
      <c r="B27" s="190" t="s">
        <v>82</v>
      </c>
      <c r="C27" s="190"/>
      <c r="D27" s="57" t="s">
        <v>66</v>
      </c>
      <c r="E27" s="198" t="s">
        <v>67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</row>
    <row r="28" spans="1:18" ht="12.75">
      <c r="A28" s="1"/>
      <c r="B28" s="171" t="s">
        <v>27</v>
      </c>
      <c r="C28" s="171"/>
      <c r="D28" s="40" t="s">
        <v>21</v>
      </c>
      <c r="H28" s="24" t="s">
        <v>31</v>
      </c>
      <c r="I28" s="25"/>
      <c r="J28" s="25"/>
      <c r="K28" s="25"/>
      <c r="L28" s="25"/>
      <c r="M28" s="3"/>
      <c r="N28" s="3"/>
      <c r="R28" s="3"/>
    </row>
    <row r="29" spans="1:18" ht="9.75" customHeight="1">
      <c r="A29" s="1"/>
      <c r="B29" s="5"/>
      <c r="C29" s="5"/>
      <c r="D29" s="2"/>
      <c r="E29" s="30"/>
      <c r="F29" s="30"/>
      <c r="G29" s="30"/>
      <c r="H29" s="30"/>
      <c r="I29" s="30"/>
      <c r="J29" s="30"/>
      <c r="K29" s="30"/>
      <c r="L29" s="30"/>
      <c r="M29" s="30"/>
      <c r="N29" s="30"/>
      <c r="R29" s="3"/>
    </row>
    <row r="30" spans="1:18" ht="12.75">
      <c r="A30" s="1" t="s">
        <v>33</v>
      </c>
      <c r="B30" s="41" t="s">
        <v>14</v>
      </c>
      <c r="C30" s="3"/>
      <c r="D30" s="3"/>
      <c r="E30" s="3"/>
      <c r="F30" s="3"/>
      <c r="G30" s="3"/>
      <c r="H30" s="188">
        <f>Q58</f>
        <v>2494.5</v>
      </c>
      <c r="I30" s="188"/>
      <c r="J30" s="3" t="s">
        <v>15</v>
      </c>
      <c r="K30" s="3"/>
      <c r="L30" s="3"/>
      <c r="M30" s="3"/>
      <c r="N30" s="3"/>
      <c r="O30" s="3"/>
      <c r="P30" s="3"/>
      <c r="Q30" s="3"/>
      <c r="R30" s="3"/>
    </row>
    <row r="31" spans="1:18" ht="9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6" ht="12.75">
      <c r="A32" s="7"/>
      <c r="B32" s="4" t="s">
        <v>16</v>
      </c>
      <c r="C32" s="4"/>
      <c r="D32" s="4"/>
      <c r="E32" s="66">
        <f>M58</f>
        <v>1500</v>
      </c>
      <c r="F32" s="4" t="s">
        <v>17</v>
      </c>
      <c r="G32" s="4"/>
      <c r="H32" s="4"/>
      <c r="I32" s="4"/>
      <c r="J32" s="4"/>
      <c r="K32" s="61"/>
      <c r="L32" s="61"/>
      <c r="M32" s="199">
        <f>O58</f>
        <v>994.5</v>
      </c>
      <c r="N32" s="199"/>
      <c r="O32" s="4" t="s">
        <v>18</v>
      </c>
      <c r="P32" s="4"/>
    </row>
    <row r="33" spans="1:15" ht="12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6.75" customHeight="1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hidden="1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3.5" customHeight="1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7" ht="26.25" customHeight="1">
      <c r="A37" s="7" t="s">
        <v>71</v>
      </c>
      <c r="B37" s="189" t="s">
        <v>72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</row>
    <row r="38" spans="1:19" ht="12" customHeight="1">
      <c r="A38" s="47"/>
      <c r="B38" s="194" t="s">
        <v>101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20"/>
    </row>
    <row r="39" spans="1:19" ht="25.5" customHeight="1">
      <c r="A39" s="47"/>
      <c r="B39" s="194" t="s">
        <v>102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"/>
      <c r="S39" s="20"/>
    </row>
    <row r="40" spans="1:19" ht="24" customHeight="1">
      <c r="A40" s="47"/>
      <c r="B40" s="194" t="s">
        <v>107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20"/>
    </row>
    <row r="41" spans="1:19" ht="13.5" customHeight="1">
      <c r="A41" s="47"/>
      <c r="B41" s="231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0"/>
    </row>
    <row r="42" spans="1:19" ht="12.75" customHeight="1">
      <c r="A42" s="47"/>
      <c r="B42" s="166"/>
      <c r="C42" s="166"/>
      <c r="D42" s="166"/>
      <c r="E42" s="166"/>
      <c r="F42" s="166"/>
      <c r="G42" s="23"/>
      <c r="H42" s="23"/>
      <c r="I42" s="23"/>
      <c r="J42" s="21"/>
      <c r="K42" s="21"/>
      <c r="L42" s="21"/>
      <c r="M42" s="20"/>
      <c r="N42" s="20"/>
      <c r="O42" s="20"/>
      <c r="P42" s="20"/>
      <c r="Q42" s="20"/>
      <c r="R42" s="20"/>
      <c r="S42" s="20"/>
    </row>
    <row r="43" spans="1:19" ht="25.5" customHeight="1">
      <c r="A43" s="47" t="s">
        <v>34</v>
      </c>
      <c r="B43" s="163" t="s">
        <v>47</v>
      </c>
      <c r="C43" s="163"/>
      <c r="D43" s="163"/>
      <c r="E43" s="163"/>
      <c r="F43" s="182" t="s">
        <v>96</v>
      </c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48"/>
    </row>
    <row r="44" spans="1:18" ht="12.75">
      <c r="A44" s="4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0.75" customHeight="1">
      <c r="A45" s="47"/>
      <c r="B45" s="55"/>
      <c r="C45" s="55"/>
      <c r="D45" s="55"/>
      <c r="E45" s="55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48"/>
    </row>
    <row r="46" spans="1:18" ht="12.75">
      <c r="A46" s="47" t="s">
        <v>35</v>
      </c>
      <c r="B46" s="163" t="s">
        <v>64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52"/>
      <c r="N46" s="52"/>
      <c r="O46" s="52"/>
      <c r="P46" s="52"/>
      <c r="Q46" s="52"/>
      <c r="R46" s="48"/>
    </row>
    <row r="47" spans="1:12" ht="12.75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8" ht="12.75">
      <c r="A48" s="164" t="s">
        <v>36</v>
      </c>
      <c r="B48" s="165"/>
      <c r="C48" s="32" t="s">
        <v>22</v>
      </c>
      <c r="D48" s="32" t="s">
        <v>21</v>
      </c>
      <c r="E48" s="164" t="s">
        <v>54</v>
      </c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165"/>
    </row>
    <row r="49" spans="1:18" ht="12.75">
      <c r="A49" s="164">
        <v>1</v>
      </c>
      <c r="B49" s="165"/>
      <c r="C49" s="33"/>
      <c r="D49" s="31"/>
      <c r="E49" s="221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3"/>
    </row>
    <row r="50" spans="1:18" ht="13.5" customHeight="1">
      <c r="A50" s="12"/>
      <c r="B50" s="1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3"/>
      <c r="O50" s="13"/>
      <c r="P50" s="13"/>
      <c r="Q50" s="13"/>
      <c r="R50" s="13"/>
    </row>
    <row r="51" spans="1:8" ht="12.75">
      <c r="A51" s="7" t="s">
        <v>37</v>
      </c>
      <c r="B51" s="22" t="s">
        <v>13</v>
      </c>
      <c r="C51" s="22"/>
      <c r="D51" s="22"/>
      <c r="E51" s="22"/>
      <c r="F51" s="22"/>
      <c r="G51" s="22"/>
      <c r="H51" s="22"/>
    </row>
    <row r="52" spans="1:18" ht="38.25">
      <c r="A52" s="26" t="s">
        <v>36</v>
      </c>
      <c r="B52" s="158" t="s">
        <v>61</v>
      </c>
      <c r="C52" s="216"/>
      <c r="D52" s="216"/>
      <c r="E52" s="103" t="s">
        <v>21</v>
      </c>
      <c r="F52" s="103"/>
      <c r="G52" s="103"/>
      <c r="H52" s="219" t="s">
        <v>1</v>
      </c>
      <c r="I52" s="220"/>
      <c r="J52" s="220"/>
      <c r="K52" s="220"/>
      <c r="L52" s="220"/>
      <c r="M52" s="206" t="s">
        <v>39</v>
      </c>
      <c r="N52" s="207"/>
      <c r="O52" s="206" t="s">
        <v>3</v>
      </c>
      <c r="P52" s="207"/>
      <c r="Q52" s="206" t="s">
        <v>51</v>
      </c>
      <c r="R52" s="207"/>
    </row>
    <row r="53" spans="1:18" ht="12.75">
      <c r="A53" s="26">
        <v>1</v>
      </c>
      <c r="B53" s="158">
        <v>2</v>
      </c>
      <c r="C53" s="216"/>
      <c r="D53" s="236"/>
      <c r="E53" s="158">
        <v>3</v>
      </c>
      <c r="F53" s="216"/>
      <c r="G53" s="236"/>
      <c r="H53" s="217">
        <v>4</v>
      </c>
      <c r="I53" s="218"/>
      <c r="J53" s="218"/>
      <c r="K53" s="218"/>
      <c r="L53" s="218"/>
      <c r="M53" s="134">
        <v>5</v>
      </c>
      <c r="N53" s="135"/>
      <c r="O53" s="134">
        <v>6</v>
      </c>
      <c r="P53" s="135"/>
      <c r="Q53" s="134">
        <v>7</v>
      </c>
      <c r="R53" s="135"/>
    </row>
    <row r="54" spans="1:18" ht="12.75">
      <c r="A54" s="26"/>
      <c r="B54" s="62"/>
      <c r="C54" s="64"/>
      <c r="D54" s="63"/>
      <c r="E54" s="62"/>
      <c r="F54" s="64"/>
      <c r="G54" s="63"/>
      <c r="H54" s="217" t="s">
        <v>74</v>
      </c>
      <c r="I54" s="218"/>
      <c r="J54" s="218"/>
      <c r="K54" s="218"/>
      <c r="L54" s="227"/>
      <c r="M54" s="67"/>
      <c r="N54" s="68"/>
      <c r="O54" s="67"/>
      <c r="P54" s="68"/>
      <c r="Q54" s="67"/>
      <c r="R54" s="68"/>
    </row>
    <row r="55" spans="1:18" ht="43.5" customHeight="1">
      <c r="A55" s="26">
        <v>1</v>
      </c>
      <c r="B55" s="191">
        <v>1118600</v>
      </c>
      <c r="C55" s="192"/>
      <c r="D55" s="193"/>
      <c r="E55" s="175" t="s">
        <v>66</v>
      </c>
      <c r="F55" s="176"/>
      <c r="G55" s="177"/>
      <c r="H55" s="172" t="s">
        <v>93</v>
      </c>
      <c r="I55" s="173"/>
      <c r="J55" s="173"/>
      <c r="K55" s="173"/>
      <c r="L55" s="174"/>
      <c r="M55" s="239">
        <v>1500</v>
      </c>
      <c r="N55" s="240"/>
      <c r="O55" s="180">
        <v>0</v>
      </c>
      <c r="P55" s="181"/>
      <c r="Q55" s="180">
        <f>M55+O55</f>
        <v>1500</v>
      </c>
      <c r="R55" s="181"/>
    </row>
    <row r="56" spans="1:18" ht="47.25" customHeight="1">
      <c r="A56" s="26">
        <v>2</v>
      </c>
      <c r="B56" s="191">
        <v>1118600</v>
      </c>
      <c r="C56" s="192"/>
      <c r="D56" s="193"/>
      <c r="E56" s="175" t="s">
        <v>66</v>
      </c>
      <c r="F56" s="176"/>
      <c r="G56" s="177"/>
      <c r="H56" s="233" t="s">
        <v>83</v>
      </c>
      <c r="I56" s="234"/>
      <c r="J56" s="234"/>
      <c r="K56" s="234"/>
      <c r="L56" s="235"/>
      <c r="M56" s="239">
        <v>0</v>
      </c>
      <c r="N56" s="240"/>
      <c r="O56" s="180">
        <v>934.5</v>
      </c>
      <c r="P56" s="181"/>
      <c r="Q56" s="180">
        <f>O56</f>
        <v>934.5</v>
      </c>
      <c r="R56" s="181"/>
    </row>
    <row r="57" spans="1:18" ht="61.5" customHeight="1">
      <c r="A57" s="26">
        <v>3</v>
      </c>
      <c r="B57" s="191">
        <v>1118600</v>
      </c>
      <c r="C57" s="192"/>
      <c r="D57" s="193"/>
      <c r="E57" s="175" t="s">
        <v>66</v>
      </c>
      <c r="F57" s="176"/>
      <c r="G57" s="177"/>
      <c r="H57" s="233" t="s">
        <v>100</v>
      </c>
      <c r="I57" s="234"/>
      <c r="J57" s="234"/>
      <c r="K57" s="234"/>
      <c r="L57" s="235"/>
      <c r="M57" s="239">
        <v>0</v>
      </c>
      <c r="N57" s="240"/>
      <c r="O57" s="180">
        <v>60</v>
      </c>
      <c r="P57" s="181"/>
      <c r="Q57" s="180">
        <f>O57</f>
        <v>60</v>
      </c>
      <c r="R57" s="181"/>
    </row>
    <row r="58" spans="1:18" ht="12.75">
      <c r="A58" s="11"/>
      <c r="B58" s="49"/>
      <c r="C58" s="50"/>
      <c r="D58" s="51"/>
      <c r="E58" s="49"/>
      <c r="F58" s="50"/>
      <c r="G58" s="51"/>
      <c r="H58" s="178" t="s">
        <v>57</v>
      </c>
      <c r="I58" s="179"/>
      <c r="J58" s="179"/>
      <c r="K58" s="179"/>
      <c r="L58" s="179"/>
      <c r="M58" s="186">
        <f>M55</f>
        <v>1500</v>
      </c>
      <c r="N58" s="187"/>
      <c r="O58" s="184">
        <f>O55+O56+O57</f>
        <v>994.5</v>
      </c>
      <c r="P58" s="185"/>
      <c r="Q58" s="184">
        <f>M58+O58</f>
        <v>2494.5</v>
      </c>
      <c r="R58" s="185"/>
    </row>
    <row r="59" spans="1:18" ht="5.25" customHeight="1">
      <c r="A59" s="14"/>
      <c r="B59" s="46"/>
      <c r="C59" s="46"/>
      <c r="D59" s="46"/>
      <c r="E59" s="46"/>
      <c r="F59" s="46"/>
      <c r="G59" s="46"/>
      <c r="H59" s="53"/>
      <c r="I59" s="15"/>
      <c r="J59" s="15"/>
      <c r="K59" s="15"/>
      <c r="L59" s="15"/>
      <c r="M59" s="54"/>
      <c r="N59" s="54"/>
      <c r="O59" s="19"/>
      <c r="P59" s="19"/>
      <c r="Q59" s="19"/>
      <c r="R59" s="19"/>
    </row>
    <row r="60" spans="1:14" ht="18.75" customHeight="1">
      <c r="A60" s="7" t="s">
        <v>20</v>
      </c>
      <c r="B60" s="238" t="s">
        <v>63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</row>
    <row r="61" spans="1:14" ht="1.5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8" ht="12.75">
      <c r="A62" s="103" t="s">
        <v>2</v>
      </c>
      <c r="B62" s="103"/>
      <c r="C62" s="103"/>
      <c r="D62" s="103"/>
      <c r="E62" s="103"/>
      <c r="F62" s="103"/>
      <c r="G62" s="103"/>
      <c r="H62" s="134" t="s">
        <v>61</v>
      </c>
      <c r="I62" s="135"/>
      <c r="J62" s="134" t="s">
        <v>39</v>
      </c>
      <c r="K62" s="136"/>
      <c r="L62" s="136"/>
      <c r="M62" s="158" t="s">
        <v>3</v>
      </c>
      <c r="N62" s="136"/>
      <c r="O62" s="136"/>
      <c r="P62" s="135"/>
      <c r="Q62" s="134" t="s">
        <v>51</v>
      </c>
      <c r="R62" s="135"/>
    </row>
    <row r="63" spans="1:18" ht="12.75">
      <c r="A63" s="167">
        <v>1</v>
      </c>
      <c r="B63" s="168"/>
      <c r="C63" s="168"/>
      <c r="D63" s="168"/>
      <c r="E63" s="168"/>
      <c r="F63" s="168"/>
      <c r="G63" s="169"/>
      <c r="H63" s="167">
        <v>2</v>
      </c>
      <c r="I63" s="169"/>
      <c r="J63" s="167">
        <v>3</v>
      </c>
      <c r="K63" s="168"/>
      <c r="L63" s="168"/>
      <c r="M63" s="167">
        <v>4</v>
      </c>
      <c r="N63" s="168"/>
      <c r="O63" s="168"/>
      <c r="P63" s="169"/>
      <c r="Q63" s="167">
        <v>5</v>
      </c>
      <c r="R63" s="169"/>
    </row>
    <row r="64" spans="1:18" ht="12.75">
      <c r="A64" s="225" t="s">
        <v>55</v>
      </c>
      <c r="B64" s="220"/>
      <c r="C64" s="220"/>
      <c r="D64" s="220"/>
      <c r="E64" s="220"/>
      <c r="F64" s="220"/>
      <c r="G64" s="226"/>
      <c r="H64" s="142"/>
      <c r="I64" s="162"/>
      <c r="J64" s="142"/>
      <c r="K64" s="143"/>
      <c r="L64" s="143"/>
      <c r="M64" s="142"/>
      <c r="N64" s="143"/>
      <c r="O64" s="143"/>
      <c r="P64" s="162"/>
      <c r="Q64" s="142"/>
      <c r="R64" s="162"/>
    </row>
    <row r="65" spans="1:18" ht="12.75">
      <c r="A65" s="225" t="s">
        <v>56</v>
      </c>
      <c r="B65" s="220"/>
      <c r="C65" s="220"/>
      <c r="D65" s="220"/>
      <c r="E65" s="220"/>
      <c r="F65" s="220"/>
      <c r="G65" s="226"/>
      <c r="H65" s="142"/>
      <c r="I65" s="162"/>
      <c r="J65" s="142"/>
      <c r="K65" s="143"/>
      <c r="L65" s="143"/>
      <c r="M65" s="142"/>
      <c r="N65" s="143"/>
      <c r="O65" s="143"/>
      <c r="P65" s="162"/>
      <c r="Q65" s="142"/>
      <c r="R65" s="162"/>
    </row>
    <row r="66" spans="1:18" ht="12.75">
      <c r="A66" s="118" t="s">
        <v>57</v>
      </c>
      <c r="B66" s="118"/>
      <c r="C66" s="118"/>
      <c r="D66" s="118"/>
      <c r="E66" s="118"/>
      <c r="F66" s="118"/>
      <c r="G66" s="118"/>
      <c r="H66" s="104"/>
      <c r="I66" s="104"/>
      <c r="J66" s="142"/>
      <c r="K66" s="143"/>
      <c r="L66" s="143"/>
      <c r="M66" s="156"/>
      <c r="N66" s="159"/>
      <c r="O66" s="159"/>
      <c r="P66" s="157"/>
      <c r="Q66" s="156"/>
      <c r="R66" s="157"/>
    </row>
    <row r="67" spans="1:18" ht="24.75" customHeight="1">
      <c r="A67" s="91" t="s">
        <v>42</v>
      </c>
      <c r="B67" s="160" t="s">
        <v>58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</row>
    <row r="68" spans="1:18" ht="10.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1:18" ht="12.75">
      <c r="A69" s="140" t="s">
        <v>36</v>
      </c>
      <c r="B69" s="121" t="s">
        <v>61</v>
      </c>
      <c r="C69" s="121"/>
      <c r="D69" s="121" t="s">
        <v>6</v>
      </c>
      <c r="E69" s="121" t="s">
        <v>5</v>
      </c>
      <c r="F69" s="121"/>
      <c r="G69" s="121"/>
      <c r="H69" s="161" t="s">
        <v>43</v>
      </c>
      <c r="I69" s="161"/>
      <c r="J69" s="161"/>
      <c r="K69" s="161"/>
      <c r="L69" s="161"/>
      <c r="M69" s="150" t="s">
        <v>4</v>
      </c>
      <c r="N69" s="151"/>
      <c r="O69" s="151"/>
      <c r="P69" s="151"/>
      <c r="Q69" s="151"/>
      <c r="R69" s="152"/>
    </row>
    <row r="70" spans="1:18" ht="12.75">
      <c r="A70" s="140"/>
      <c r="B70" s="121"/>
      <c r="C70" s="121"/>
      <c r="D70" s="121"/>
      <c r="E70" s="121"/>
      <c r="F70" s="121"/>
      <c r="G70" s="121"/>
      <c r="H70" s="161"/>
      <c r="I70" s="161"/>
      <c r="J70" s="161"/>
      <c r="K70" s="161"/>
      <c r="L70" s="161"/>
      <c r="M70" s="153"/>
      <c r="N70" s="154"/>
      <c r="O70" s="154"/>
      <c r="P70" s="154"/>
      <c r="Q70" s="154"/>
      <c r="R70" s="155"/>
    </row>
    <row r="71" spans="1:18" ht="12.75">
      <c r="A71" s="93">
        <v>1</v>
      </c>
      <c r="B71" s="134">
        <v>2</v>
      </c>
      <c r="C71" s="135"/>
      <c r="D71" s="39">
        <v>3</v>
      </c>
      <c r="E71" s="134">
        <v>4</v>
      </c>
      <c r="F71" s="136"/>
      <c r="G71" s="135"/>
      <c r="H71" s="147">
        <v>5</v>
      </c>
      <c r="I71" s="148"/>
      <c r="J71" s="148"/>
      <c r="K71" s="148"/>
      <c r="L71" s="149"/>
      <c r="M71" s="147">
        <v>6</v>
      </c>
      <c r="N71" s="148"/>
      <c r="O71" s="148"/>
      <c r="P71" s="148"/>
      <c r="Q71" s="148"/>
      <c r="R71" s="149"/>
    </row>
    <row r="72" spans="1:18" ht="66" customHeight="1">
      <c r="A72" s="117" t="s">
        <v>97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1:18" ht="19.5" customHeight="1">
      <c r="A73" s="43">
        <v>1</v>
      </c>
      <c r="B73" s="124" t="s">
        <v>62</v>
      </c>
      <c r="C73" s="125"/>
      <c r="D73" s="126"/>
      <c r="E73" s="127"/>
      <c r="F73" s="127"/>
      <c r="G73" s="127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</row>
    <row r="74" spans="1:18" ht="77.25" customHeight="1">
      <c r="A74" s="75"/>
      <c r="B74" s="112">
        <v>1118600</v>
      </c>
      <c r="C74" s="112"/>
      <c r="D74" s="95" t="s">
        <v>94</v>
      </c>
      <c r="E74" s="115" t="s">
        <v>60</v>
      </c>
      <c r="F74" s="115"/>
      <c r="G74" s="115"/>
      <c r="H74" s="115" t="s">
        <v>95</v>
      </c>
      <c r="I74" s="115"/>
      <c r="J74" s="115"/>
      <c r="K74" s="115"/>
      <c r="L74" s="115"/>
      <c r="M74" s="248">
        <v>1500</v>
      </c>
      <c r="N74" s="249"/>
      <c r="O74" s="249"/>
      <c r="P74" s="249"/>
      <c r="Q74" s="249"/>
      <c r="R74" s="250"/>
    </row>
    <row r="75" spans="1:18" ht="28.5" customHeight="1">
      <c r="A75" s="60">
        <v>2</v>
      </c>
      <c r="B75" s="122" t="s">
        <v>75</v>
      </c>
      <c r="C75" s="122"/>
      <c r="D75" s="122"/>
      <c r="E75" s="128"/>
      <c r="F75" s="129"/>
      <c r="G75" s="130"/>
      <c r="H75" s="131"/>
      <c r="I75" s="132"/>
      <c r="J75" s="132"/>
      <c r="K75" s="132"/>
      <c r="L75" s="133"/>
      <c r="M75" s="82"/>
      <c r="N75" s="83"/>
      <c r="O75" s="83"/>
      <c r="P75" s="83"/>
      <c r="Q75" s="83"/>
      <c r="R75" s="84"/>
    </row>
    <row r="76" spans="1:18" ht="45.75" customHeight="1">
      <c r="A76" s="75"/>
      <c r="B76" s="112">
        <v>1118600</v>
      </c>
      <c r="C76" s="112"/>
      <c r="D76" s="85" t="s">
        <v>98</v>
      </c>
      <c r="E76" s="123" t="s">
        <v>87</v>
      </c>
      <c r="F76" s="123"/>
      <c r="G76" s="123"/>
      <c r="H76" s="115" t="s">
        <v>95</v>
      </c>
      <c r="I76" s="115"/>
      <c r="J76" s="115"/>
      <c r="K76" s="115"/>
      <c r="L76" s="115"/>
      <c r="M76" s="137">
        <v>1</v>
      </c>
      <c r="N76" s="138"/>
      <c r="O76" s="138"/>
      <c r="P76" s="138"/>
      <c r="Q76" s="138"/>
      <c r="R76" s="139"/>
    </row>
    <row r="77" spans="1:18" ht="31.5" customHeight="1">
      <c r="A77" s="60">
        <v>3</v>
      </c>
      <c r="B77" s="60" t="s">
        <v>10</v>
      </c>
      <c r="C77" s="60"/>
      <c r="D77" s="60"/>
      <c r="E77" s="261"/>
      <c r="F77" s="254"/>
      <c r="G77" s="255"/>
      <c r="H77" s="242"/>
      <c r="I77" s="243"/>
      <c r="J77" s="243"/>
      <c r="K77" s="243"/>
      <c r="L77" s="244"/>
      <c r="M77" s="72"/>
      <c r="N77" s="73"/>
      <c r="O77" s="73"/>
      <c r="P77" s="73"/>
      <c r="Q77" s="73"/>
      <c r="R77" s="74"/>
    </row>
    <row r="78" spans="1:18" ht="35.25" customHeight="1">
      <c r="A78" s="75"/>
      <c r="B78" s="112">
        <v>1118600</v>
      </c>
      <c r="C78" s="112"/>
      <c r="D78" s="101" t="s">
        <v>92</v>
      </c>
      <c r="E78" s="123" t="s">
        <v>60</v>
      </c>
      <c r="F78" s="123"/>
      <c r="G78" s="123"/>
      <c r="H78" s="123" t="s">
        <v>50</v>
      </c>
      <c r="I78" s="123"/>
      <c r="J78" s="123"/>
      <c r="K78" s="123"/>
      <c r="L78" s="123"/>
      <c r="M78" s="228">
        <f>M74/M76</f>
        <v>1500</v>
      </c>
      <c r="N78" s="229"/>
      <c r="O78" s="229"/>
      <c r="P78" s="229"/>
      <c r="Q78" s="229"/>
      <c r="R78" s="230"/>
    </row>
    <row r="79" spans="1:18" ht="16.5" customHeight="1">
      <c r="A79" s="89">
        <v>4</v>
      </c>
      <c r="B79" s="241" t="s">
        <v>11</v>
      </c>
      <c r="C79" s="241"/>
      <c r="D79" s="241"/>
      <c r="E79" s="113"/>
      <c r="F79" s="113"/>
      <c r="G79" s="113"/>
      <c r="H79" s="113"/>
      <c r="I79" s="113"/>
      <c r="J79" s="113"/>
      <c r="K79" s="113"/>
      <c r="L79" s="113"/>
      <c r="M79" s="245"/>
      <c r="N79" s="246"/>
      <c r="O79" s="246"/>
      <c r="P79" s="246"/>
      <c r="Q79" s="246"/>
      <c r="R79" s="247"/>
    </row>
    <row r="80" spans="1:18" ht="67.5" customHeight="1">
      <c r="A80" s="96"/>
      <c r="B80" s="112">
        <v>1118600</v>
      </c>
      <c r="C80" s="112"/>
      <c r="D80" s="85" t="s">
        <v>99</v>
      </c>
      <c r="E80" s="113" t="s">
        <v>49</v>
      </c>
      <c r="F80" s="113"/>
      <c r="G80" s="113"/>
      <c r="H80" s="115" t="s">
        <v>50</v>
      </c>
      <c r="I80" s="115"/>
      <c r="J80" s="115"/>
      <c r="K80" s="115"/>
      <c r="L80" s="115"/>
      <c r="M80" s="144">
        <v>100</v>
      </c>
      <c r="N80" s="145"/>
      <c r="O80" s="145"/>
      <c r="P80" s="145"/>
      <c r="Q80" s="145"/>
      <c r="R80" s="146"/>
    </row>
    <row r="81" spans="1:18" ht="36" customHeight="1">
      <c r="A81" s="117" t="s">
        <v>78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1:18" ht="14.25" customHeight="1">
      <c r="A82" s="43">
        <v>1</v>
      </c>
      <c r="B82" s="124" t="s">
        <v>62</v>
      </c>
      <c r="C82" s="125"/>
      <c r="D82" s="126"/>
      <c r="E82" s="127"/>
      <c r="F82" s="127"/>
      <c r="G82" s="127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</row>
    <row r="83" spans="1:18" ht="105" customHeight="1">
      <c r="A83" s="75"/>
      <c r="B83" s="112">
        <v>1118600</v>
      </c>
      <c r="C83" s="112"/>
      <c r="D83" s="100" t="s">
        <v>85</v>
      </c>
      <c r="E83" s="251" t="s">
        <v>60</v>
      </c>
      <c r="F83" s="252"/>
      <c r="G83" s="253"/>
      <c r="H83" s="115" t="s">
        <v>95</v>
      </c>
      <c r="I83" s="115"/>
      <c r="J83" s="115"/>
      <c r="K83" s="115"/>
      <c r="L83" s="115"/>
      <c r="M83" s="248">
        <v>934.5</v>
      </c>
      <c r="N83" s="249"/>
      <c r="O83" s="249"/>
      <c r="P83" s="249"/>
      <c r="Q83" s="249"/>
      <c r="R83" s="250"/>
    </row>
    <row r="84" spans="1:18" ht="30" customHeight="1">
      <c r="A84" s="60">
        <v>2</v>
      </c>
      <c r="B84" s="97" t="s">
        <v>75</v>
      </c>
      <c r="C84" s="98"/>
      <c r="D84" s="99"/>
      <c r="E84" s="76"/>
      <c r="F84" s="77"/>
      <c r="G84" s="78"/>
      <c r="H84" s="79"/>
      <c r="I84" s="80"/>
      <c r="J84" s="80"/>
      <c r="K84" s="80"/>
      <c r="L84" s="81"/>
      <c r="M84" s="82"/>
      <c r="N84" s="83"/>
      <c r="O84" s="83"/>
      <c r="P84" s="83"/>
      <c r="Q84" s="83"/>
      <c r="R84" s="84"/>
    </row>
    <row r="85" spans="1:18" ht="80.25" customHeight="1">
      <c r="A85" s="75"/>
      <c r="B85" s="112">
        <v>1118600</v>
      </c>
      <c r="C85" s="112"/>
      <c r="D85" s="85" t="s">
        <v>79</v>
      </c>
      <c r="E85" s="254" t="s">
        <v>87</v>
      </c>
      <c r="F85" s="254"/>
      <c r="G85" s="255"/>
      <c r="H85" s="115" t="s">
        <v>95</v>
      </c>
      <c r="I85" s="115"/>
      <c r="J85" s="115"/>
      <c r="K85" s="115"/>
      <c r="L85" s="115"/>
      <c r="M85" s="137">
        <v>3</v>
      </c>
      <c r="N85" s="138"/>
      <c r="O85" s="138"/>
      <c r="P85" s="138"/>
      <c r="Q85" s="138"/>
      <c r="R85" s="139"/>
    </row>
    <row r="86" spans="1:18" ht="12.75" customHeight="1">
      <c r="A86" s="60">
        <v>3</v>
      </c>
      <c r="B86" s="60" t="s">
        <v>10</v>
      </c>
      <c r="C86" s="60"/>
      <c r="D86" s="60"/>
      <c r="E86" s="86"/>
      <c r="F86" s="86"/>
      <c r="G86" s="87"/>
      <c r="H86" s="69"/>
      <c r="I86" s="70"/>
      <c r="J86" s="70"/>
      <c r="K86" s="70"/>
      <c r="L86" s="71"/>
      <c r="M86" s="72"/>
      <c r="N86" s="73"/>
      <c r="O86" s="73"/>
      <c r="P86" s="73"/>
      <c r="Q86" s="73"/>
      <c r="R86" s="74"/>
    </row>
    <row r="87" spans="1:18" ht="38.25">
      <c r="A87" s="88"/>
      <c r="B87" s="112">
        <v>1118600</v>
      </c>
      <c r="C87" s="112"/>
      <c r="D87" s="85" t="s">
        <v>86</v>
      </c>
      <c r="E87" s="254" t="s">
        <v>60</v>
      </c>
      <c r="F87" s="254"/>
      <c r="G87" s="255"/>
      <c r="H87" s="261" t="s">
        <v>50</v>
      </c>
      <c r="I87" s="254"/>
      <c r="J87" s="254"/>
      <c r="K87" s="254"/>
      <c r="L87" s="255"/>
      <c r="M87" s="228">
        <f>M83/M85</f>
        <v>311.5</v>
      </c>
      <c r="N87" s="229"/>
      <c r="O87" s="229"/>
      <c r="P87" s="229"/>
      <c r="Q87" s="229"/>
      <c r="R87" s="230"/>
    </row>
    <row r="88" spans="1:18" ht="12.75" customHeight="1">
      <c r="A88" s="89">
        <v>4</v>
      </c>
      <c r="B88" s="256" t="s">
        <v>11</v>
      </c>
      <c r="C88" s="257"/>
      <c r="D88" s="258"/>
      <c r="E88" s="242"/>
      <c r="F88" s="243"/>
      <c r="G88" s="244"/>
      <c r="H88" s="242"/>
      <c r="I88" s="243"/>
      <c r="J88" s="243"/>
      <c r="K88" s="243"/>
      <c r="L88" s="244"/>
      <c r="M88" s="245"/>
      <c r="N88" s="246"/>
      <c r="O88" s="246"/>
      <c r="P88" s="246"/>
      <c r="Q88" s="246"/>
      <c r="R88" s="247"/>
    </row>
    <row r="89" spans="1:18" ht="15">
      <c r="A89" s="90"/>
      <c r="B89" s="112">
        <v>1118600</v>
      </c>
      <c r="C89" s="112"/>
      <c r="D89" s="85" t="s">
        <v>84</v>
      </c>
      <c r="E89" s="242" t="s">
        <v>49</v>
      </c>
      <c r="F89" s="243"/>
      <c r="G89" s="244"/>
      <c r="H89" s="251" t="s">
        <v>50</v>
      </c>
      <c r="I89" s="252"/>
      <c r="J89" s="252"/>
      <c r="K89" s="252"/>
      <c r="L89" s="253"/>
      <c r="M89" s="144">
        <v>100</v>
      </c>
      <c r="N89" s="145"/>
      <c r="O89" s="145"/>
      <c r="P89" s="145"/>
      <c r="Q89" s="145"/>
      <c r="R89" s="146"/>
    </row>
    <row r="90" spans="1:18" ht="41.25" customHeight="1">
      <c r="A90" s="117" t="s">
        <v>80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</row>
    <row r="91" spans="1:18" ht="12.75">
      <c r="A91" s="43">
        <v>1</v>
      </c>
      <c r="B91" s="124" t="s">
        <v>62</v>
      </c>
      <c r="C91" s="125"/>
      <c r="D91" s="126"/>
      <c r="E91" s="127"/>
      <c r="F91" s="127"/>
      <c r="G91" s="127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</row>
    <row r="92" spans="1:18" ht="68.25" customHeight="1">
      <c r="A92" s="75"/>
      <c r="B92" s="112">
        <v>1118600</v>
      </c>
      <c r="C92" s="112"/>
      <c r="D92" s="100" t="s">
        <v>100</v>
      </c>
      <c r="E92" s="251" t="s">
        <v>60</v>
      </c>
      <c r="F92" s="252"/>
      <c r="G92" s="253"/>
      <c r="H92" s="251" t="s">
        <v>81</v>
      </c>
      <c r="I92" s="252"/>
      <c r="J92" s="252"/>
      <c r="K92" s="252"/>
      <c r="L92" s="253"/>
      <c r="M92" s="248">
        <v>60</v>
      </c>
      <c r="N92" s="249"/>
      <c r="O92" s="249"/>
      <c r="P92" s="249"/>
      <c r="Q92" s="249"/>
      <c r="R92" s="250"/>
    </row>
    <row r="93" spans="1:18" ht="12.75">
      <c r="A93" s="59">
        <v>2</v>
      </c>
      <c r="B93" s="259" t="s">
        <v>75</v>
      </c>
      <c r="C93" s="259"/>
      <c r="D93" s="260"/>
      <c r="E93" s="76"/>
      <c r="F93" s="77"/>
      <c r="G93" s="78"/>
      <c r="H93" s="79"/>
      <c r="I93" s="80"/>
      <c r="J93" s="80"/>
      <c r="K93" s="80"/>
      <c r="L93" s="81"/>
      <c r="M93" s="82"/>
      <c r="N93" s="83"/>
      <c r="O93" s="83"/>
      <c r="P93" s="83"/>
      <c r="Q93" s="83"/>
      <c r="R93" s="84"/>
    </row>
    <row r="94" spans="1:18" ht="12.75">
      <c r="A94" s="75"/>
      <c r="B94" s="112">
        <v>1118600</v>
      </c>
      <c r="C94" s="112"/>
      <c r="D94" s="85" t="s">
        <v>90</v>
      </c>
      <c r="E94" s="254" t="s">
        <v>87</v>
      </c>
      <c r="F94" s="254"/>
      <c r="G94" s="255"/>
      <c r="H94" s="242" t="s">
        <v>50</v>
      </c>
      <c r="I94" s="243"/>
      <c r="J94" s="243"/>
      <c r="K94" s="243"/>
      <c r="L94" s="244"/>
      <c r="M94" s="137">
        <v>2</v>
      </c>
      <c r="N94" s="138"/>
      <c r="O94" s="138"/>
      <c r="P94" s="138"/>
      <c r="Q94" s="138"/>
      <c r="R94" s="139"/>
    </row>
    <row r="95" spans="1:18" ht="14.25" customHeight="1">
      <c r="A95" s="60">
        <v>3</v>
      </c>
      <c r="B95" s="60" t="s">
        <v>10</v>
      </c>
      <c r="C95" s="60"/>
      <c r="D95" s="60"/>
      <c r="E95" s="86"/>
      <c r="F95" s="86"/>
      <c r="G95" s="87"/>
      <c r="H95" s="69"/>
      <c r="I95" s="70"/>
      <c r="J95" s="70"/>
      <c r="K95" s="70"/>
      <c r="L95" s="71"/>
      <c r="M95" s="72"/>
      <c r="N95" s="73"/>
      <c r="O95" s="73"/>
      <c r="P95" s="73"/>
      <c r="Q95" s="73"/>
      <c r="R95" s="74"/>
    </row>
    <row r="96" spans="1:18" ht="25.5">
      <c r="A96" s="88"/>
      <c r="B96" s="112">
        <v>1118600</v>
      </c>
      <c r="C96" s="112"/>
      <c r="D96" s="94" t="s">
        <v>88</v>
      </c>
      <c r="E96" s="254" t="s">
        <v>60</v>
      </c>
      <c r="F96" s="254"/>
      <c r="G96" s="255"/>
      <c r="H96" s="261" t="s">
        <v>50</v>
      </c>
      <c r="I96" s="254"/>
      <c r="J96" s="254"/>
      <c r="K96" s="254"/>
      <c r="L96" s="255"/>
      <c r="M96" s="228">
        <f>M92/M94</f>
        <v>30</v>
      </c>
      <c r="N96" s="229"/>
      <c r="O96" s="229"/>
      <c r="P96" s="229"/>
      <c r="Q96" s="229"/>
      <c r="R96" s="230"/>
    </row>
    <row r="97" spans="1:18" ht="12.75">
      <c r="A97" s="89">
        <v>4</v>
      </c>
      <c r="B97" s="262" t="s">
        <v>11</v>
      </c>
      <c r="C97" s="263"/>
      <c r="D97" s="264"/>
      <c r="E97" s="242"/>
      <c r="F97" s="243"/>
      <c r="G97" s="244"/>
      <c r="H97" s="242"/>
      <c r="I97" s="243"/>
      <c r="J97" s="243"/>
      <c r="K97" s="243"/>
      <c r="L97" s="244"/>
      <c r="M97" s="245"/>
      <c r="N97" s="246"/>
      <c r="O97" s="246"/>
      <c r="P97" s="246"/>
      <c r="Q97" s="246"/>
      <c r="R97" s="247"/>
    </row>
    <row r="98" spans="1:18" ht="27.75" customHeight="1">
      <c r="A98" s="90"/>
      <c r="B98" s="112">
        <v>1118600</v>
      </c>
      <c r="C98" s="112"/>
      <c r="D98" s="94" t="s">
        <v>89</v>
      </c>
      <c r="E98" s="242" t="s">
        <v>49</v>
      </c>
      <c r="F98" s="243"/>
      <c r="G98" s="244"/>
      <c r="H98" s="251" t="s">
        <v>50</v>
      </c>
      <c r="I98" s="252"/>
      <c r="J98" s="252"/>
      <c r="K98" s="252"/>
      <c r="L98" s="253"/>
      <c r="M98" s="144">
        <v>100</v>
      </c>
      <c r="N98" s="145"/>
      <c r="O98" s="145"/>
      <c r="P98" s="145"/>
      <c r="Q98" s="145"/>
      <c r="R98" s="146"/>
    </row>
    <row r="99" spans="1:10" ht="18.75" customHeight="1">
      <c r="A99" s="7" t="s">
        <v>53</v>
      </c>
      <c r="B99" s="114" t="s">
        <v>59</v>
      </c>
      <c r="C99" s="114"/>
      <c r="D99" s="114"/>
      <c r="E99" s="114"/>
      <c r="F99" s="114"/>
      <c r="G99" s="114"/>
      <c r="H99" s="114"/>
      <c r="I99" s="114"/>
      <c r="J99" s="114"/>
    </row>
    <row r="100" spans="1:9" ht="12.75" hidden="1">
      <c r="A100" s="7"/>
      <c r="I100" t="s">
        <v>38</v>
      </c>
    </row>
    <row r="101" spans="1:18" ht="45.75" customHeight="1">
      <c r="A101" s="102"/>
      <c r="B101" s="116"/>
      <c r="C101" s="116"/>
      <c r="D101" s="39"/>
      <c r="E101" s="9" t="s">
        <v>39</v>
      </c>
      <c r="F101" s="9" t="s">
        <v>40</v>
      </c>
      <c r="G101" s="9" t="s">
        <v>41</v>
      </c>
      <c r="H101" s="9" t="s">
        <v>39</v>
      </c>
      <c r="I101" s="9" t="s">
        <v>40</v>
      </c>
      <c r="J101" s="9" t="s">
        <v>41</v>
      </c>
      <c r="K101" s="120" t="s">
        <v>39</v>
      </c>
      <c r="L101" s="120"/>
      <c r="M101" s="9" t="s">
        <v>40</v>
      </c>
      <c r="N101" s="9" t="s">
        <v>41</v>
      </c>
      <c r="O101" s="103"/>
      <c r="P101" s="103"/>
      <c r="Q101" s="103"/>
      <c r="R101" s="103"/>
    </row>
    <row r="102" spans="1:18" ht="12.75">
      <c r="A102" s="10">
        <v>1</v>
      </c>
      <c r="B102" s="121">
        <v>2</v>
      </c>
      <c r="C102" s="121"/>
      <c r="D102" s="39">
        <v>3</v>
      </c>
      <c r="E102" s="8">
        <v>4</v>
      </c>
      <c r="F102" s="8">
        <v>5</v>
      </c>
      <c r="G102" s="8"/>
      <c r="H102" s="8">
        <v>7</v>
      </c>
      <c r="I102" s="8">
        <v>8</v>
      </c>
      <c r="J102" s="8">
        <v>9</v>
      </c>
      <c r="K102" s="119">
        <v>10</v>
      </c>
      <c r="L102" s="119"/>
      <c r="M102" s="8">
        <v>11</v>
      </c>
      <c r="N102" s="8">
        <v>12</v>
      </c>
      <c r="O102" s="118">
        <v>13</v>
      </c>
      <c r="P102" s="118"/>
      <c r="Q102" s="118"/>
      <c r="R102" s="118"/>
    </row>
    <row r="103" spans="1:18" ht="12.75">
      <c r="A103" s="10"/>
      <c r="B103" s="105"/>
      <c r="C103" s="105"/>
      <c r="D103" s="38"/>
      <c r="E103" s="18" t="s">
        <v>48</v>
      </c>
      <c r="F103" s="18" t="s">
        <v>48</v>
      </c>
      <c r="G103" s="18"/>
      <c r="H103" s="18" t="s">
        <v>48</v>
      </c>
      <c r="I103" s="18" t="s">
        <v>44</v>
      </c>
      <c r="J103" s="18" t="s">
        <v>48</v>
      </c>
      <c r="K103" s="104" t="s">
        <v>48</v>
      </c>
      <c r="L103" s="104"/>
      <c r="M103" s="18" t="s">
        <v>44</v>
      </c>
      <c r="N103" s="18" t="s">
        <v>48</v>
      </c>
      <c r="O103" s="103" t="s">
        <v>48</v>
      </c>
      <c r="P103" s="103"/>
      <c r="Q103" s="103"/>
      <c r="R103" s="103"/>
    </row>
    <row r="104" spans="1:18" ht="12.75">
      <c r="A104" s="10"/>
      <c r="B104" s="105"/>
      <c r="C104" s="105"/>
      <c r="D104" s="38"/>
      <c r="E104" s="18" t="s">
        <v>44</v>
      </c>
      <c r="F104" s="18" t="s">
        <v>48</v>
      </c>
      <c r="G104" s="18"/>
      <c r="H104" s="18" t="s">
        <v>44</v>
      </c>
      <c r="I104" s="18" t="s">
        <v>48</v>
      </c>
      <c r="J104" s="18" t="s">
        <v>48</v>
      </c>
      <c r="K104" s="104" t="s">
        <v>44</v>
      </c>
      <c r="L104" s="104"/>
      <c r="M104" s="18" t="s">
        <v>48</v>
      </c>
      <c r="N104" s="18" t="s">
        <v>48</v>
      </c>
      <c r="O104" s="103" t="s">
        <v>48</v>
      </c>
      <c r="P104" s="103"/>
      <c r="Q104" s="103"/>
      <c r="R104" s="103"/>
    </row>
    <row r="105" spans="1:18" ht="12.75" hidden="1">
      <c r="A105" s="10"/>
      <c r="B105" s="105"/>
      <c r="C105" s="105"/>
      <c r="D105" s="38"/>
      <c r="E105" s="18" t="s">
        <v>44</v>
      </c>
      <c r="F105" s="18" t="s">
        <v>48</v>
      </c>
      <c r="G105" s="18"/>
      <c r="H105" s="18" t="s">
        <v>44</v>
      </c>
      <c r="I105" s="18" t="s">
        <v>48</v>
      </c>
      <c r="J105" s="18" t="s">
        <v>48</v>
      </c>
      <c r="K105" s="104" t="s">
        <v>44</v>
      </c>
      <c r="L105" s="104"/>
      <c r="M105" s="18" t="s">
        <v>48</v>
      </c>
      <c r="N105" s="18" t="s">
        <v>48</v>
      </c>
      <c r="O105" s="103" t="s">
        <v>48</v>
      </c>
      <c r="P105" s="103"/>
      <c r="Q105" s="103"/>
      <c r="R105" s="103"/>
    </row>
    <row r="106" spans="1:18" ht="12.75" hidden="1">
      <c r="A106" s="10"/>
      <c r="B106" s="105"/>
      <c r="C106" s="105"/>
      <c r="D106" s="38"/>
      <c r="E106" s="18" t="s">
        <v>44</v>
      </c>
      <c r="F106" s="18" t="s">
        <v>48</v>
      </c>
      <c r="G106" s="18"/>
      <c r="H106" s="18" t="s">
        <v>44</v>
      </c>
      <c r="I106" s="18" t="s">
        <v>48</v>
      </c>
      <c r="J106" s="18" t="s">
        <v>48</v>
      </c>
      <c r="K106" s="104" t="s">
        <v>44</v>
      </c>
      <c r="L106" s="104"/>
      <c r="M106" s="18" t="s">
        <v>48</v>
      </c>
      <c r="N106" s="18" t="s">
        <v>48</v>
      </c>
      <c r="O106" s="103" t="s">
        <v>48</v>
      </c>
      <c r="P106" s="103"/>
      <c r="Q106" s="103"/>
      <c r="R106" s="103"/>
    </row>
    <row r="107" spans="1:18" ht="12.75" hidden="1">
      <c r="A107" s="10"/>
      <c r="B107" s="105"/>
      <c r="C107" s="105"/>
      <c r="D107" s="38"/>
      <c r="E107" s="18" t="s">
        <v>44</v>
      </c>
      <c r="F107" s="18" t="s">
        <v>48</v>
      </c>
      <c r="G107" s="18"/>
      <c r="H107" s="18" t="s">
        <v>44</v>
      </c>
      <c r="I107" s="18" t="s">
        <v>48</v>
      </c>
      <c r="J107" s="18" t="s">
        <v>48</v>
      </c>
      <c r="K107" s="104" t="s">
        <v>44</v>
      </c>
      <c r="L107" s="104"/>
      <c r="M107" s="18" t="s">
        <v>48</v>
      </c>
      <c r="N107" s="18" t="s">
        <v>48</v>
      </c>
      <c r="O107" s="103"/>
      <c r="P107" s="103"/>
      <c r="Q107" s="103"/>
      <c r="R107" s="103"/>
    </row>
    <row r="108" spans="1:18" ht="12.75">
      <c r="A108" s="28"/>
      <c r="B108" s="110" t="s">
        <v>9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44"/>
    </row>
    <row r="109" spans="1:18" ht="12.75">
      <c r="A109" s="7"/>
      <c r="B109" s="111" t="s">
        <v>7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</row>
    <row r="110" spans="1:18" ht="12.75">
      <c r="A110" s="7"/>
      <c r="B110" s="109" t="s">
        <v>8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</row>
    <row r="111" spans="1:18" ht="12.75">
      <c r="A111" s="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2.75">
      <c r="A112" s="7"/>
      <c r="B112" s="237" t="s">
        <v>68</v>
      </c>
      <c r="C112" s="237"/>
      <c r="D112" s="237"/>
      <c r="E112" s="237"/>
      <c r="F112" s="237"/>
      <c r="G112" s="237"/>
      <c r="M112" s="107"/>
      <c r="N112" s="107"/>
      <c r="P112" s="108" t="s">
        <v>69</v>
      </c>
      <c r="Q112" s="108"/>
      <c r="R112" s="108"/>
    </row>
    <row r="113" spans="1:18" ht="12.75">
      <c r="A113" s="7"/>
      <c r="B113" s="237"/>
      <c r="C113" s="237"/>
      <c r="D113" s="237"/>
      <c r="E113" s="237"/>
      <c r="F113" s="237"/>
      <c r="G113" s="237"/>
      <c r="M113" s="106" t="s">
        <v>46</v>
      </c>
      <c r="N113" s="106"/>
      <c r="P113" s="106" t="s">
        <v>45</v>
      </c>
      <c r="Q113" s="106"/>
      <c r="R113" s="106"/>
    </row>
    <row r="114" spans="1:18" ht="4.5" customHeight="1">
      <c r="A114" s="7"/>
      <c r="P114" s="12"/>
      <c r="Q114" s="12"/>
      <c r="R114" s="12"/>
    </row>
    <row r="115" spans="1:4" ht="12.75">
      <c r="A115" s="7"/>
      <c r="B115" s="189" t="s">
        <v>70</v>
      </c>
      <c r="C115" s="189"/>
      <c r="D115" s="189"/>
    </row>
    <row r="116" spans="1:18" ht="12.75">
      <c r="A116" s="7"/>
      <c r="B116" t="s">
        <v>103</v>
      </c>
      <c r="M116" s="107"/>
      <c r="N116" s="107"/>
      <c r="P116" s="108" t="s">
        <v>104</v>
      </c>
      <c r="Q116" s="108"/>
      <c r="R116" s="108"/>
    </row>
    <row r="117" spans="1:18" ht="12.75">
      <c r="A117" s="7"/>
      <c r="M117" s="106" t="s">
        <v>46</v>
      </c>
      <c r="N117" s="106"/>
      <c r="P117" s="106" t="s">
        <v>45</v>
      </c>
      <c r="Q117" s="106"/>
      <c r="R117" s="106"/>
    </row>
    <row r="118" spans="1:18" ht="12.75">
      <c r="A118" s="28"/>
      <c r="B118" s="109" t="s">
        <v>76</v>
      </c>
      <c r="C118" s="109"/>
      <c r="D118" s="109"/>
      <c r="E118" s="27"/>
      <c r="F118" s="27"/>
      <c r="G118" s="27"/>
      <c r="H118" s="36"/>
      <c r="I118" s="36"/>
      <c r="J118" s="37"/>
      <c r="K118" s="37"/>
      <c r="L118" s="37"/>
      <c r="M118" s="36"/>
      <c r="N118" s="36"/>
      <c r="O118" s="37"/>
      <c r="P118" s="37"/>
      <c r="Q118" s="37"/>
      <c r="R118" s="37"/>
    </row>
    <row r="119" spans="1:18" ht="12.75">
      <c r="A119" s="28"/>
      <c r="B119" s="109"/>
      <c r="C119" s="109"/>
      <c r="D119" s="35"/>
      <c r="E119" s="27"/>
      <c r="F119" s="27"/>
      <c r="G119" s="27"/>
      <c r="H119" s="36"/>
      <c r="I119" s="36"/>
      <c r="J119" s="37"/>
      <c r="K119" s="37"/>
      <c r="L119" s="37"/>
      <c r="M119" s="36"/>
      <c r="N119" s="36"/>
      <c r="O119" s="37"/>
      <c r="P119" s="37"/>
      <c r="Q119" s="37"/>
      <c r="R119" s="37"/>
    </row>
  </sheetData>
  <sheetProtection/>
  <mergeCells count="229">
    <mergeCell ref="M98:R98"/>
    <mergeCell ref="B98:C98"/>
    <mergeCell ref="E98:G98"/>
    <mergeCell ref="H98:L98"/>
    <mergeCell ref="B92:C92"/>
    <mergeCell ref="E92:G92"/>
    <mergeCell ref="H92:L92"/>
    <mergeCell ref="B96:C96"/>
    <mergeCell ref="E96:G96"/>
    <mergeCell ref="H96:L96"/>
    <mergeCell ref="M96:R96"/>
    <mergeCell ref="B97:D97"/>
    <mergeCell ref="E97:G97"/>
    <mergeCell ref="H97:L97"/>
    <mergeCell ref="M97:R97"/>
    <mergeCell ref="H91:L91"/>
    <mergeCell ref="B94:C94"/>
    <mergeCell ref="E94:G94"/>
    <mergeCell ref="H94:L94"/>
    <mergeCell ref="M94:R94"/>
    <mergeCell ref="B89:C89"/>
    <mergeCell ref="A90:R90"/>
    <mergeCell ref="H89:L89"/>
    <mergeCell ref="M89:R89"/>
    <mergeCell ref="M91:R91"/>
    <mergeCell ref="H85:L85"/>
    <mergeCell ref="B88:D88"/>
    <mergeCell ref="E88:G88"/>
    <mergeCell ref="M92:R92"/>
    <mergeCell ref="B93:D93"/>
    <mergeCell ref="E87:G87"/>
    <mergeCell ref="H87:L87"/>
    <mergeCell ref="M87:R87"/>
    <mergeCell ref="B91:D91"/>
    <mergeCell ref="E91:G91"/>
    <mergeCell ref="M88:R88"/>
    <mergeCell ref="E89:G89"/>
    <mergeCell ref="M82:R82"/>
    <mergeCell ref="M74:R74"/>
    <mergeCell ref="M79:R79"/>
    <mergeCell ref="B83:C83"/>
    <mergeCell ref="H83:L83"/>
    <mergeCell ref="M83:R83"/>
    <mergeCell ref="E83:G83"/>
    <mergeCell ref="E85:G85"/>
    <mergeCell ref="M56:N56"/>
    <mergeCell ref="M57:N57"/>
    <mergeCell ref="O56:P56"/>
    <mergeCell ref="O57:P57"/>
    <mergeCell ref="O58:P58"/>
    <mergeCell ref="E74:G74"/>
    <mergeCell ref="H74:L74"/>
    <mergeCell ref="J66:L66"/>
    <mergeCell ref="B115:D115"/>
    <mergeCell ref="Q53:R53"/>
    <mergeCell ref="O53:P53"/>
    <mergeCell ref="M73:R73"/>
    <mergeCell ref="B60:N60"/>
    <mergeCell ref="M55:N55"/>
    <mergeCell ref="H82:L82"/>
    <mergeCell ref="Q57:R57"/>
    <mergeCell ref="H56:L56"/>
    <mergeCell ref="B79:D79"/>
    <mergeCell ref="H54:L54"/>
    <mergeCell ref="Q56:R56"/>
    <mergeCell ref="B78:C78"/>
    <mergeCell ref="H78:L78"/>
    <mergeCell ref="M78:R78"/>
    <mergeCell ref="B40:R40"/>
    <mergeCell ref="B41:R41"/>
    <mergeCell ref="H57:L57"/>
    <mergeCell ref="B56:D56"/>
    <mergeCell ref="B57:D57"/>
    <mergeCell ref="A48:B48"/>
    <mergeCell ref="E49:R49"/>
    <mergeCell ref="E48:R48"/>
    <mergeCell ref="A63:G63"/>
    <mergeCell ref="Q64:R64"/>
    <mergeCell ref="A65:G65"/>
    <mergeCell ref="A64:G64"/>
    <mergeCell ref="Q62:R62"/>
    <mergeCell ref="E56:G56"/>
    <mergeCell ref="E57:G57"/>
    <mergeCell ref="B52:D52"/>
    <mergeCell ref="H53:L53"/>
    <mergeCell ref="O52:P52"/>
    <mergeCell ref="M53:N53"/>
    <mergeCell ref="H52:L52"/>
    <mergeCell ref="M52:N52"/>
    <mergeCell ref="E53:G53"/>
    <mergeCell ref="B53:D53"/>
    <mergeCell ref="E52:G52"/>
    <mergeCell ref="M12:R12"/>
    <mergeCell ref="M10:R10"/>
    <mergeCell ref="M11:R11"/>
    <mergeCell ref="M13:R13"/>
    <mergeCell ref="A19:R19"/>
    <mergeCell ref="A20:R20"/>
    <mergeCell ref="B25:C25"/>
    <mergeCell ref="B24:C24"/>
    <mergeCell ref="B46:L46"/>
    <mergeCell ref="M1:R3"/>
    <mergeCell ref="M4:R4"/>
    <mergeCell ref="M5:R7"/>
    <mergeCell ref="M8:R8"/>
    <mergeCell ref="M14:R14"/>
    <mergeCell ref="M9:Q9"/>
    <mergeCell ref="B21:C21"/>
    <mergeCell ref="E21:Q21"/>
    <mergeCell ref="E25:N25"/>
    <mergeCell ref="D42:F42"/>
    <mergeCell ref="E27:R27"/>
    <mergeCell ref="E24:Q24"/>
    <mergeCell ref="M32:N32"/>
    <mergeCell ref="E22:N22"/>
    <mergeCell ref="B38:R38"/>
    <mergeCell ref="B37:Q37"/>
    <mergeCell ref="B27:C27"/>
    <mergeCell ref="A62:G62"/>
    <mergeCell ref="H62:I62"/>
    <mergeCell ref="M63:P63"/>
    <mergeCell ref="H63:I63"/>
    <mergeCell ref="B55:D55"/>
    <mergeCell ref="Q55:R55"/>
    <mergeCell ref="B39:Q39"/>
    <mergeCell ref="Q52:R52"/>
    <mergeCell ref="B22:C22"/>
    <mergeCell ref="B28:C28"/>
    <mergeCell ref="H55:L55"/>
    <mergeCell ref="E55:G55"/>
    <mergeCell ref="H58:L58"/>
    <mergeCell ref="O55:P55"/>
    <mergeCell ref="F43:R43"/>
    <mergeCell ref="Q58:R58"/>
    <mergeCell ref="M58:N58"/>
    <mergeCell ref="H30:I30"/>
    <mergeCell ref="B43:E43"/>
    <mergeCell ref="A49:B49"/>
    <mergeCell ref="B42:C42"/>
    <mergeCell ref="J63:L63"/>
    <mergeCell ref="J62:L62"/>
    <mergeCell ref="Q65:R65"/>
    <mergeCell ref="Q63:R63"/>
    <mergeCell ref="J65:L65"/>
    <mergeCell ref="M64:P64"/>
    <mergeCell ref="M65:P65"/>
    <mergeCell ref="M62:P62"/>
    <mergeCell ref="M66:P66"/>
    <mergeCell ref="B67:R67"/>
    <mergeCell ref="A66:G66"/>
    <mergeCell ref="H69:L70"/>
    <mergeCell ref="D69:D70"/>
    <mergeCell ref="E69:G70"/>
    <mergeCell ref="H66:I66"/>
    <mergeCell ref="H64:I64"/>
    <mergeCell ref="H65:I65"/>
    <mergeCell ref="J64:L64"/>
    <mergeCell ref="E78:G78"/>
    <mergeCell ref="M80:R80"/>
    <mergeCell ref="H71:L71"/>
    <mergeCell ref="H76:L76"/>
    <mergeCell ref="M71:R71"/>
    <mergeCell ref="M69:R70"/>
    <mergeCell ref="Q66:R66"/>
    <mergeCell ref="H79:L79"/>
    <mergeCell ref="H77:L77"/>
    <mergeCell ref="M76:R76"/>
    <mergeCell ref="A72:R72"/>
    <mergeCell ref="A69:A70"/>
    <mergeCell ref="B73:D73"/>
    <mergeCell ref="E73:G73"/>
    <mergeCell ref="H73:L73"/>
    <mergeCell ref="E75:G75"/>
    <mergeCell ref="H75:L75"/>
    <mergeCell ref="E79:G79"/>
    <mergeCell ref="B74:C74"/>
    <mergeCell ref="B69:C70"/>
    <mergeCell ref="B71:C71"/>
    <mergeCell ref="E71:G71"/>
    <mergeCell ref="E77:G77"/>
    <mergeCell ref="O102:R102"/>
    <mergeCell ref="K102:L102"/>
    <mergeCell ref="K101:L101"/>
    <mergeCell ref="B102:C102"/>
    <mergeCell ref="B75:D75"/>
    <mergeCell ref="B76:C76"/>
    <mergeCell ref="E76:G76"/>
    <mergeCell ref="B82:D82"/>
    <mergeCell ref="E82:G82"/>
    <mergeCell ref="O101:R101"/>
    <mergeCell ref="B80:C80"/>
    <mergeCell ref="E80:G80"/>
    <mergeCell ref="B99:J99"/>
    <mergeCell ref="H80:L80"/>
    <mergeCell ref="B101:C101"/>
    <mergeCell ref="A81:R81"/>
    <mergeCell ref="B85:C85"/>
    <mergeCell ref="M85:R85"/>
    <mergeCell ref="B87:C87"/>
    <mergeCell ref="H88:L88"/>
    <mergeCell ref="B119:C119"/>
    <mergeCell ref="B118:D118"/>
    <mergeCell ref="B110:R110"/>
    <mergeCell ref="K106:L106"/>
    <mergeCell ref="B107:C107"/>
    <mergeCell ref="O106:R106"/>
    <mergeCell ref="B108:Q108"/>
    <mergeCell ref="B109:R109"/>
    <mergeCell ref="P112:R112"/>
    <mergeCell ref="B112:G113"/>
    <mergeCell ref="K107:L107"/>
    <mergeCell ref="O103:R103"/>
    <mergeCell ref="O107:R107"/>
    <mergeCell ref="M117:N117"/>
    <mergeCell ref="P117:R117"/>
    <mergeCell ref="M112:N112"/>
    <mergeCell ref="P116:R116"/>
    <mergeCell ref="M116:N116"/>
    <mergeCell ref="P113:R113"/>
    <mergeCell ref="M113:N113"/>
    <mergeCell ref="O104:R104"/>
    <mergeCell ref="K105:L105"/>
    <mergeCell ref="B106:C106"/>
    <mergeCell ref="K103:L103"/>
    <mergeCell ref="O105:R105"/>
    <mergeCell ref="B105:C105"/>
    <mergeCell ref="B104:C104"/>
    <mergeCell ref="B103:C103"/>
    <mergeCell ref="K104:L10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2018-01-03T14:54:51Z</cp:lastPrinted>
  <dcterms:created xsi:type="dcterms:W3CDTF">2002-01-01T02:33:01Z</dcterms:created>
  <dcterms:modified xsi:type="dcterms:W3CDTF">2018-03-21T13:00:47Z</dcterms:modified>
  <cp:category/>
  <cp:version/>
  <cp:contentType/>
  <cp:contentStatus/>
</cp:coreProperties>
</file>