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<sst xmlns="http://schemas.openxmlformats.org/spreadsheetml/2006/main" count="178" uniqueCount="119">
  <si>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</si>
  <si>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</si>
  <si>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</si>
  <si>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</si>
  <si>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</si>
  <si>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</si>
  <si>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</si>
  <si>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</si>
  <si>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</si>
  <si>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</si>
  <si>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</si>
  <si>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</si>
  <si>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</si>
  <si>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</si>
  <si>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</si>
  <si>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</si>
  <si>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</si>
  <si>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</si>
  <si>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</si>
  <si>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</si>
  <si>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</si>
  <si>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</si>
  <si>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</si>
  <si>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</si>
  <si>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</si>
  <si>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</si>
  <si>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</si>
  <si>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</si>
  <si>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</si>
  <si>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</si>
  <si>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</si>
  <si>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</si>
  <si>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</si>
  <si>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</si>
  <si>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</si>
  <si>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</si>
  <si>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</si>
  <si>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</si>
  <si>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</si>
  <si>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</si>
  <si>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</si>
  <si>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</si>
  <si>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</si>
  <si>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</si>
  <si>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</si>
  <si>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</si>
  <si>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</si>
  <si>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</si>
  <si>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</si>
  <si>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</si>
  <si>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</si>
  <si>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</si>
  <si>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</si>
  <si>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</si>
  <si>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Використання товарів і послуг</t>
  </si>
  <si>
    <t>Оплата теплопостачання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</si>
  <si>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</si>
  <si>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</si>
  <si>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</si>
  <si>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</si>
  <si>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</si>
  <si>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</si>
  <si>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</si>
  <si>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</si>
  <si>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</si>
  <si>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</si>
  <si>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</si>
  <si>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3.4.</t>
  </si>
  <si>
    <t>3.5.</t>
  </si>
  <si>
    <t>3.6</t>
  </si>
  <si>
    <t>4.1.</t>
  </si>
  <si>
    <t>4.2.</t>
  </si>
  <si>
    <t>4.3.</t>
  </si>
  <si>
    <t>од.</t>
  </si>
  <si>
    <t>осіб</t>
  </si>
  <si>
    <t>грн.</t>
  </si>
  <si>
    <t>%</t>
  </si>
  <si>
    <t xml:space="preserve">Функціонування клубів підлітків за місцем проживання 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</si>
  <si>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7 382 782,54</t>
    </r>
    <r>
      <rPr>
        <sz val="11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1"/>
        <color indexed="8"/>
        <rFont val="Times New Roman"/>
        <family val="1"/>
      </rPr>
      <t>7 382 782,54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</si>
  <si>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>Рішення сесії Житомирської міської ради від 18.12.2018 р. № 1269"Про затвердження міської цільової соціальної програми розвитку позашкільної освіти за місцем проживання на 2019-2021 роки"</t>
  </si>
  <si>
    <t>Проект Концепції інтегрованого розвитку Житомира до 2030 року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</si>
  <si>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</si>
  <si>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Забезпечити залучення та надання належних умов виховання дітей в умовах позашкільного виховання</t>
  </si>
  <si>
    <t>Міська цільова соціальна програма розвитку позашкільної освіти за місцем проживання на 2019-2021 роки"</t>
  </si>
  <si>
    <t>Кількість підліткових клубів за місцем проживання</t>
  </si>
  <si>
    <t>Зведення планів по мережі</t>
  </si>
  <si>
    <t>Кількість гуртків,  секцій, груп  - усього:</t>
  </si>
  <si>
    <t>План роботи на навчальний рік</t>
  </si>
  <si>
    <t>Середньорічна кількість  ставок</t>
  </si>
  <si>
    <t>шт.од.</t>
  </si>
  <si>
    <t>в т.ч. педагогічних працівників та керівників гуртків позашкільних навчальних закладів</t>
  </si>
  <si>
    <t>Видатки на оплату праці</t>
  </si>
  <si>
    <t>- за інтересами</t>
  </si>
  <si>
    <t>- спортивних</t>
  </si>
  <si>
    <t>- фізкультурно-оздоровчих</t>
  </si>
  <si>
    <t>1.4.</t>
  </si>
  <si>
    <t>Кількість осіб, залучених позашкільною освітою за місцем проживання</t>
  </si>
  <si>
    <t>Частка дівчат,  охоплених позашкільною освітою за місцем проживання</t>
  </si>
  <si>
    <t>Частка хлопців,  охоплених позашкільною освітою за місцем проживання</t>
  </si>
  <si>
    <t xml:space="preserve">Витрати на одну дитину , обсяг коштів виділених з міського бюджету на одну особу </t>
  </si>
  <si>
    <t>Середньорічна наповнюваність клубів</t>
  </si>
  <si>
    <t>Середньомісячна наповнюваність гуртків</t>
  </si>
  <si>
    <t>Кількість гуртківців на одного педагогічного працівника</t>
  </si>
  <si>
    <t>Обдаровані діти, які відвідують клуби</t>
  </si>
  <si>
    <t>Діти соціально незахищених сімей, які відвідують клуби</t>
  </si>
  <si>
    <t>Розрахунок (7382782,54:2200)</t>
  </si>
  <si>
    <t>Розрахунок (відношення кількості осіб  до кількості клубів)</t>
  </si>
  <si>
    <t>Розрахунок (відношення кількості дітей до кількості гуртків)</t>
  </si>
  <si>
    <t>Розрахунок (відношення кількості дітей до кількості пед. ставок )</t>
  </si>
  <si>
    <t xml:space="preserve">Розрахунок </t>
  </si>
  <si>
    <t>Міського рівня</t>
  </si>
  <si>
    <t>Обласного рівня</t>
  </si>
  <si>
    <t>Всеукраїнськогоого рівня</t>
  </si>
  <si>
    <t>Питома вага  дітей, охоплених  позашкільною освітою за місцем проживання, до загальної кількості дітей шкільного віку</t>
  </si>
  <si>
    <t>Показник виконання програмних завдань</t>
  </si>
  <si>
    <t>Питома вага дітей,  які є переможцями конкурсів, фестивалів, змагань тощо в загальній кількості вихованців клубів</t>
  </si>
  <si>
    <t>Розрахунок (відношення до загальної кількості дітей шкільного віку)</t>
  </si>
  <si>
    <t>від 31.01.2019  № 26/1</t>
  </si>
  <si>
    <t>від 31.01.2019  № 6-Д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</si>
</sst>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" fillId="0" borderId="13" xfId="52" applyNumberFormat="1" applyFont="1" applyBorder="1" applyAlignment="1">
      <alignment horizontal="left" wrapText="1"/>
      <protection/>
    </xf>
    <xf numFmtId="0" fontId="46" fillId="0" borderId="11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2" fillId="33" borderId="17" xfId="52" applyFont="1" applyFill="1" applyBorder="1" applyAlignment="1">
      <alignment horizontal="left"/>
      <protection/>
    </xf>
    <xf numFmtId="0" fontId="53" fillId="0" borderId="16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90" zoomScaleNormal="85" zoomScaleSheetLayoutView="90" zoomScalePageLayoutView="0" workbookViewId="0" topLeftCell="A52">
      <selection activeCell="A59" sqref="A59:IV59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>
      <c r="F1" s="68" t="s">
        <v>46</v>
      </c>
      <c r="G1" s="69"/>
    </row>
    <row r="2" spans="6:7" ht="15">
      <c r="F2" s="69"/>
      <c r="G2" s="69"/>
    </row>
    <row r="3" spans="6:7" ht="44.25" customHeight="1">
      <c r="F3" s="69"/>
      <c r="G3" s="69"/>
    </row>
    <row r="4" spans="1:5" ht="15.75">
      <c r="A4" s="1"/>
      <c r="E4" s="1" t="s">
        <v>0</v>
      </c>
    </row>
    <row r="5" spans="1:7" ht="15.75">
      <c r="A5" s="6"/>
      <c r="E5" s="39" t="s">
        <v>38</v>
      </c>
      <c r="F5" s="39"/>
      <c r="G5" s="39"/>
    </row>
    <row r="6" spans="1:7" ht="15.75" customHeight="1">
      <c r="A6" s="1"/>
      <c r="B6" s="1"/>
      <c r="E6" s="65" t="s">
        <v>41</v>
      </c>
      <c r="F6" s="65"/>
      <c r="G6" s="65"/>
    </row>
    <row r="7" spans="1:7" ht="15" customHeight="1">
      <c r="A7" s="1"/>
      <c r="E7" s="67" t="s">
        <v>1</v>
      </c>
      <c r="F7" s="67"/>
      <c r="G7" s="67"/>
    </row>
    <row r="8" spans="1:7" ht="15" customHeight="1">
      <c r="A8" s="6"/>
      <c r="E8" s="66" t="s">
        <v>117</v>
      </c>
      <c r="F8" s="66"/>
      <c r="G8" s="66"/>
    </row>
    <row r="9" spans="1:7" ht="15" customHeight="1">
      <c r="A9" s="6"/>
      <c r="E9" s="39" t="s">
        <v>38</v>
      </c>
      <c r="F9" s="39"/>
      <c r="G9" s="39"/>
    </row>
    <row r="10" spans="1:7" ht="15" customHeight="1">
      <c r="A10" s="6"/>
      <c r="E10" s="65" t="s">
        <v>39</v>
      </c>
      <c r="F10" s="65"/>
      <c r="G10" s="65"/>
    </row>
    <row r="11" spans="1:7" ht="13.5" customHeight="1">
      <c r="A11" s="1"/>
      <c r="B11" s="1"/>
      <c r="E11" s="67" t="s">
        <v>40</v>
      </c>
      <c r="F11" s="67"/>
      <c r="G11" s="67"/>
    </row>
    <row r="12" spans="1:7" ht="15" customHeight="1">
      <c r="A12" s="1"/>
      <c r="E12" s="66" t="s">
        <v>118</v>
      </c>
      <c r="F12" s="66"/>
      <c r="G12" s="66"/>
    </row>
    <row r="15" spans="1:7" ht="15">
      <c r="A15" s="63" t="s">
        <v>2</v>
      </c>
      <c r="B15" s="63"/>
      <c r="C15" s="63"/>
      <c r="D15" s="63"/>
      <c r="E15" s="63"/>
      <c r="F15" s="63"/>
      <c r="G15" s="63"/>
    </row>
    <row r="16" spans="1:7" ht="15">
      <c r="A16" s="63" t="s">
        <v>42</v>
      </c>
      <c r="B16" s="63"/>
      <c r="C16" s="63"/>
      <c r="D16" s="63"/>
      <c r="E16" s="63"/>
      <c r="F16" s="63"/>
      <c r="G16" s="63"/>
    </row>
    <row r="19" spans="1:7" ht="15">
      <c r="A19" s="64" t="s">
        <v>3</v>
      </c>
      <c r="B19" s="15">
        <v>11100000</v>
      </c>
      <c r="C19" s="64"/>
      <c r="D19" s="61" t="s">
        <v>41</v>
      </c>
      <c r="E19" s="61"/>
      <c r="F19" s="61"/>
      <c r="G19" s="61"/>
    </row>
    <row r="20" spans="1:7" ht="14.25" customHeight="1">
      <c r="A20" s="64"/>
      <c r="B20" s="16" t="s">
        <v>36</v>
      </c>
      <c r="C20" s="64"/>
      <c r="D20" s="62" t="s">
        <v>34</v>
      </c>
      <c r="E20" s="62"/>
      <c r="F20" s="62"/>
      <c r="G20" s="62"/>
    </row>
    <row r="21" spans="1:7" ht="14.25" customHeight="1">
      <c r="A21" s="64" t="s">
        <v>4</v>
      </c>
      <c r="B21" s="15">
        <v>1110000</v>
      </c>
      <c r="C21" s="64"/>
      <c r="D21" s="61" t="s">
        <v>41</v>
      </c>
      <c r="E21" s="61"/>
      <c r="F21" s="61"/>
      <c r="G21" s="61"/>
    </row>
    <row r="22" spans="1:7" ht="15">
      <c r="A22" s="64"/>
      <c r="B22" s="16" t="s">
        <v>36</v>
      </c>
      <c r="C22" s="64"/>
      <c r="D22" s="46" t="s">
        <v>33</v>
      </c>
      <c r="E22" s="46"/>
      <c r="F22" s="46"/>
      <c r="G22" s="46"/>
    </row>
    <row r="23" spans="1:7" ht="15">
      <c r="A23" s="64" t="s">
        <v>5</v>
      </c>
      <c r="B23" s="15">
        <v>1113132</v>
      </c>
      <c r="C23" s="15">
        <v>1040</v>
      </c>
      <c r="D23" s="61" t="s">
        <v>77</v>
      </c>
      <c r="E23" s="61"/>
      <c r="F23" s="61"/>
      <c r="G23" s="61"/>
    </row>
    <row r="24" spans="1:7" ht="15">
      <c r="A24" s="64"/>
      <c r="B24" s="17" t="s">
        <v>36</v>
      </c>
      <c r="C24" s="17" t="s">
        <v>6</v>
      </c>
      <c r="D24" s="62" t="s">
        <v>35</v>
      </c>
      <c r="E24" s="62"/>
      <c r="F24" s="62"/>
      <c r="G24" s="62"/>
    </row>
    <row r="25" spans="1:7" ht="42" customHeight="1">
      <c r="A25" s="17" t="s">
        <v>7</v>
      </c>
      <c r="B25" s="41" t="s">
        <v>78</v>
      </c>
      <c r="C25" s="41"/>
      <c r="D25" s="41"/>
      <c r="E25" s="41"/>
      <c r="F25" s="41"/>
      <c r="G25" s="41"/>
    </row>
    <row r="26" spans="1:7" ht="15">
      <c r="A26" s="17" t="s">
        <v>8</v>
      </c>
      <c r="B26" s="41" t="s">
        <v>43</v>
      </c>
      <c r="C26" s="41"/>
      <c r="D26" s="41"/>
      <c r="E26" s="41"/>
      <c r="F26" s="41"/>
      <c r="G26" s="41"/>
    </row>
    <row r="27" spans="1:7" ht="45" customHeight="1">
      <c r="A27" s="17"/>
      <c r="B27" s="18"/>
      <c r="C27" s="18"/>
      <c r="D27" s="41" t="s">
        <v>79</v>
      </c>
      <c r="E27" s="41"/>
      <c r="F27" s="41"/>
      <c r="G27" s="41"/>
    </row>
    <row r="28" spans="1:7" ht="30" customHeight="1">
      <c r="A28" s="17"/>
      <c r="B28" s="18"/>
      <c r="C28" s="18"/>
      <c r="D28" s="41" t="s">
        <v>44</v>
      </c>
      <c r="E28" s="41"/>
      <c r="F28" s="41"/>
      <c r="G28" s="41"/>
    </row>
    <row r="29" spans="1:7" ht="15" customHeight="1">
      <c r="A29" s="2"/>
      <c r="B29" s="7"/>
      <c r="C29" s="7"/>
      <c r="D29" s="42" t="s">
        <v>80</v>
      </c>
      <c r="E29" s="42"/>
      <c r="F29" s="42"/>
      <c r="G29" s="42"/>
    </row>
    <row r="30" spans="1:2" ht="15">
      <c r="A30" s="19" t="s">
        <v>9</v>
      </c>
      <c r="B30" s="3" t="s">
        <v>45</v>
      </c>
    </row>
    <row r="31" spans="1:7" ht="63.75" customHeight="1">
      <c r="A31" s="19"/>
      <c r="B31" s="56" t="s">
        <v>81</v>
      </c>
      <c r="C31" s="56"/>
      <c r="D31" s="56"/>
      <c r="E31" s="56"/>
      <c r="F31" s="56"/>
      <c r="G31" s="56"/>
    </row>
    <row r="32" spans="1:7" ht="15">
      <c r="A32" s="17" t="s">
        <v>10</v>
      </c>
      <c r="B32" s="41" t="s">
        <v>37</v>
      </c>
      <c r="C32" s="41"/>
      <c r="D32" s="41"/>
      <c r="E32" s="41"/>
      <c r="F32" s="41"/>
      <c r="G32" s="41"/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0" t="s">
        <v>11</v>
      </c>
      <c r="B34" s="70" t="s">
        <v>12</v>
      </c>
      <c r="C34" s="70"/>
      <c r="D34" s="70"/>
      <c r="E34" s="70"/>
      <c r="F34" s="70"/>
      <c r="G34" s="70"/>
    </row>
    <row r="35" spans="1:7" ht="20.25" customHeight="1">
      <c r="A35" s="10" t="s">
        <v>3</v>
      </c>
      <c r="B35" s="43" t="s">
        <v>82</v>
      </c>
      <c r="C35" s="44"/>
      <c r="D35" s="44"/>
      <c r="E35" s="44"/>
      <c r="F35" s="44"/>
      <c r="G35" s="45"/>
    </row>
    <row r="36" spans="1:7" ht="15">
      <c r="A36" s="17"/>
      <c r="B36" s="18"/>
      <c r="C36" s="18"/>
      <c r="D36" s="18"/>
      <c r="E36" s="18"/>
      <c r="F36" s="18"/>
      <c r="G36" s="18"/>
    </row>
    <row r="37" spans="1:7" ht="15">
      <c r="A37" s="17" t="s">
        <v>13</v>
      </c>
      <c r="B37" s="20" t="s">
        <v>15</v>
      </c>
      <c r="C37" s="18"/>
      <c r="D37" s="18"/>
      <c r="E37" s="18"/>
      <c r="F37" s="18"/>
      <c r="G37" s="18"/>
    </row>
    <row r="38" spans="1:7" ht="15">
      <c r="A38" s="21"/>
      <c r="G38" s="8" t="s">
        <v>14</v>
      </c>
    </row>
    <row r="39" spans="1:7" ht="30">
      <c r="A39" s="10" t="s">
        <v>11</v>
      </c>
      <c r="B39" s="57" t="s">
        <v>15</v>
      </c>
      <c r="C39" s="58"/>
      <c r="D39" s="10" t="s">
        <v>16</v>
      </c>
      <c r="E39" s="10" t="s">
        <v>17</v>
      </c>
      <c r="F39" s="10" t="s">
        <v>47</v>
      </c>
      <c r="G39" s="10" t="s">
        <v>18</v>
      </c>
    </row>
    <row r="40" spans="1:7" ht="15">
      <c r="A40" s="10">
        <v>1</v>
      </c>
      <c r="B40" s="57">
        <v>2</v>
      </c>
      <c r="C40" s="58"/>
      <c r="D40" s="10">
        <v>3</v>
      </c>
      <c r="E40" s="10">
        <v>4</v>
      </c>
      <c r="F40" s="10">
        <v>5</v>
      </c>
      <c r="G40" s="10">
        <v>6</v>
      </c>
    </row>
    <row r="41" spans="1:10" ht="15" customHeight="1">
      <c r="A41" s="10" t="s">
        <v>3</v>
      </c>
      <c r="B41" s="57" t="s">
        <v>53</v>
      </c>
      <c r="C41" s="58"/>
      <c r="D41" s="22">
        <v>5644578.33</v>
      </c>
      <c r="E41" s="22"/>
      <c r="F41" s="22"/>
      <c r="G41" s="22">
        <f>D41</f>
        <v>5644578.33</v>
      </c>
      <c r="H41" s="32"/>
      <c r="I41" s="32"/>
      <c r="J41" s="32"/>
    </row>
    <row r="42" spans="1:10" ht="15" customHeight="1">
      <c r="A42" s="10" t="s">
        <v>4</v>
      </c>
      <c r="B42" s="57" t="s">
        <v>54</v>
      </c>
      <c r="C42" s="58"/>
      <c r="D42" s="22">
        <v>409004.21</v>
      </c>
      <c r="E42" s="22"/>
      <c r="F42" s="22"/>
      <c r="G42" s="22">
        <f>D42</f>
        <v>409004.21</v>
      </c>
      <c r="H42" s="32"/>
      <c r="I42" s="32"/>
      <c r="J42" s="32"/>
    </row>
    <row r="43" spans="1:10" ht="15" customHeight="1">
      <c r="A43" s="10" t="s">
        <v>7</v>
      </c>
      <c r="B43" s="57" t="s">
        <v>55</v>
      </c>
      <c r="C43" s="58"/>
      <c r="D43" s="22">
        <v>1125800</v>
      </c>
      <c r="E43" s="22"/>
      <c r="F43" s="22"/>
      <c r="G43" s="22">
        <f>D43</f>
        <v>1125800</v>
      </c>
      <c r="H43" s="32"/>
      <c r="I43" s="32"/>
      <c r="J43" s="32"/>
    </row>
    <row r="44" spans="1:7" ht="15" customHeight="1">
      <c r="A44" s="10" t="s">
        <v>8</v>
      </c>
      <c r="B44" s="57" t="s">
        <v>56</v>
      </c>
      <c r="C44" s="58"/>
      <c r="D44" s="22">
        <v>21600</v>
      </c>
      <c r="E44" s="22"/>
      <c r="F44" s="22"/>
      <c r="G44" s="22">
        <f>D44</f>
        <v>21600</v>
      </c>
    </row>
    <row r="45" spans="1:10" ht="15" customHeight="1">
      <c r="A45" s="10" t="s">
        <v>9</v>
      </c>
      <c r="B45" s="57" t="s">
        <v>57</v>
      </c>
      <c r="C45" s="58"/>
      <c r="D45" s="22">
        <v>181800</v>
      </c>
      <c r="E45" s="22"/>
      <c r="F45" s="22"/>
      <c r="G45" s="22">
        <f>D45</f>
        <v>181800</v>
      </c>
      <c r="H45" s="32"/>
      <c r="I45" s="32"/>
      <c r="J45" s="32"/>
    </row>
    <row r="46" spans="1:7" ht="15.75" customHeight="1">
      <c r="A46" s="57" t="s">
        <v>18</v>
      </c>
      <c r="B46" s="59"/>
      <c r="C46" s="58"/>
      <c r="D46" s="22">
        <f>D41+D42+D43+D44+D45</f>
        <v>7382782.54</v>
      </c>
      <c r="E46" s="22"/>
      <c r="F46" s="22"/>
      <c r="G46" s="22">
        <f>G41+G42+G43+G44+G45</f>
        <v>7382782.54</v>
      </c>
    </row>
    <row r="47" ht="15.75">
      <c r="A47" s="2"/>
    </row>
    <row r="48" spans="1:7" ht="15">
      <c r="A48" s="31" t="s">
        <v>19</v>
      </c>
      <c r="B48" s="60" t="s">
        <v>20</v>
      </c>
      <c r="C48" s="60"/>
      <c r="D48" s="60"/>
      <c r="E48" s="60"/>
      <c r="F48" s="60"/>
      <c r="G48" s="60"/>
    </row>
    <row r="49" spans="1:7" ht="15">
      <c r="A49" s="25"/>
      <c r="B49" s="26"/>
      <c r="C49" s="26"/>
      <c r="D49" s="26"/>
      <c r="E49" s="26"/>
      <c r="F49" s="26"/>
      <c r="G49" s="27" t="s">
        <v>14</v>
      </c>
    </row>
    <row r="50" spans="1:7" ht="26.25" customHeight="1">
      <c r="A50" s="53" t="s">
        <v>21</v>
      </c>
      <c r="B50" s="54"/>
      <c r="C50" s="54"/>
      <c r="D50" s="55"/>
      <c r="E50" s="28" t="s">
        <v>16</v>
      </c>
      <c r="F50" s="28" t="s">
        <v>17</v>
      </c>
      <c r="G50" s="28" t="s">
        <v>18</v>
      </c>
    </row>
    <row r="51" spans="1:7" ht="15">
      <c r="A51" s="53">
        <v>1</v>
      </c>
      <c r="B51" s="54"/>
      <c r="C51" s="54"/>
      <c r="D51" s="55"/>
      <c r="E51" s="28">
        <v>2</v>
      </c>
      <c r="F51" s="29">
        <v>3</v>
      </c>
      <c r="G51" s="28">
        <v>4</v>
      </c>
    </row>
    <row r="52" spans="1:7" ht="41.25" customHeight="1">
      <c r="A52" s="47" t="s">
        <v>83</v>
      </c>
      <c r="B52" s="48"/>
      <c r="C52" s="48"/>
      <c r="D52" s="49"/>
      <c r="E52" s="22">
        <v>7382782.54</v>
      </c>
      <c r="F52" s="22"/>
      <c r="G52" s="30">
        <f>E52+F52</f>
        <v>7382782.54</v>
      </c>
    </row>
    <row r="53" spans="1:7" ht="15.75" customHeight="1">
      <c r="A53" s="53" t="s">
        <v>18</v>
      </c>
      <c r="B53" s="54"/>
      <c r="C53" s="54"/>
      <c r="D53" s="55"/>
      <c r="E53" s="30">
        <f>E52</f>
        <v>7382782.54</v>
      </c>
      <c r="F53" s="30"/>
      <c r="G53" s="30">
        <f>G52</f>
        <v>7382782.54</v>
      </c>
    </row>
    <row r="54" ht="15.75">
      <c r="A54" s="2"/>
    </row>
    <row r="55" spans="1:7" ht="15">
      <c r="A55" s="17" t="s">
        <v>22</v>
      </c>
      <c r="B55" s="41" t="s">
        <v>23</v>
      </c>
      <c r="C55" s="41"/>
      <c r="D55" s="41"/>
      <c r="E55" s="41"/>
      <c r="F55" s="41"/>
      <c r="G55" s="41"/>
    </row>
    <row r="56" ht="15">
      <c r="A56" s="21"/>
    </row>
    <row r="57" spans="1:7" ht="46.5" customHeight="1">
      <c r="A57" s="10" t="s">
        <v>11</v>
      </c>
      <c r="B57" s="10" t="s">
        <v>24</v>
      </c>
      <c r="C57" s="10" t="s">
        <v>25</v>
      </c>
      <c r="D57" s="10" t="s">
        <v>26</v>
      </c>
      <c r="E57" s="10" t="s">
        <v>16</v>
      </c>
      <c r="F57" s="10" t="s">
        <v>17</v>
      </c>
      <c r="G57" s="10" t="s">
        <v>18</v>
      </c>
    </row>
    <row r="58" spans="1:7" ht="15">
      <c r="A58" s="10">
        <v>1</v>
      </c>
      <c r="B58" s="10">
        <v>2</v>
      </c>
      <c r="C58" s="10">
        <v>3</v>
      </c>
      <c r="D58" s="10">
        <v>4</v>
      </c>
      <c r="E58" s="10">
        <v>5</v>
      </c>
      <c r="F58" s="10">
        <v>6</v>
      </c>
      <c r="G58" s="10">
        <v>7</v>
      </c>
    </row>
    <row r="59" spans="1:7" ht="19.5" customHeight="1" hidden="1">
      <c r="A59" s="43" t="s">
        <v>82</v>
      </c>
      <c r="B59" s="44"/>
      <c r="C59" s="44"/>
      <c r="D59" s="44"/>
      <c r="E59" s="44"/>
      <c r="F59" s="44"/>
      <c r="G59" s="45"/>
    </row>
    <row r="60" spans="1:7" ht="15.75">
      <c r="A60" s="9">
        <v>1</v>
      </c>
      <c r="B60" s="50" t="s">
        <v>27</v>
      </c>
      <c r="C60" s="51"/>
      <c r="D60" s="51"/>
      <c r="E60" s="51"/>
      <c r="F60" s="51"/>
      <c r="G60" s="52"/>
    </row>
    <row r="61" spans="1:7" ht="74.25" customHeight="1">
      <c r="A61" s="12" t="s">
        <v>58</v>
      </c>
      <c r="B61" s="13" t="s">
        <v>84</v>
      </c>
      <c r="C61" s="11" t="s">
        <v>73</v>
      </c>
      <c r="D61" s="11" t="s">
        <v>85</v>
      </c>
      <c r="E61" s="11">
        <v>22</v>
      </c>
      <c r="F61" s="11"/>
      <c r="G61" s="11">
        <v>22</v>
      </c>
    </row>
    <row r="62" spans="1:7" ht="65.25" customHeight="1">
      <c r="A62" s="12" t="s">
        <v>59</v>
      </c>
      <c r="B62" s="13" t="s">
        <v>86</v>
      </c>
      <c r="C62" s="11" t="s">
        <v>73</v>
      </c>
      <c r="D62" s="11" t="s">
        <v>87</v>
      </c>
      <c r="E62" s="11">
        <v>76</v>
      </c>
      <c r="F62" s="11"/>
      <c r="G62" s="11">
        <v>76</v>
      </c>
    </row>
    <row r="63" spans="1:7" ht="30.75" customHeight="1">
      <c r="A63" s="12"/>
      <c r="B63" s="33" t="s">
        <v>92</v>
      </c>
      <c r="C63" s="11" t="s">
        <v>73</v>
      </c>
      <c r="D63" s="11" t="s">
        <v>87</v>
      </c>
      <c r="E63" s="11">
        <v>49</v>
      </c>
      <c r="F63" s="11"/>
      <c r="G63" s="11">
        <v>49</v>
      </c>
    </row>
    <row r="64" spans="1:7" ht="32.25" customHeight="1">
      <c r="A64" s="12"/>
      <c r="B64" s="33" t="s">
        <v>93</v>
      </c>
      <c r="C64" s="11" t="s">
        <v>73</v>
      </c>
      <c r="D64" s="11" t="s">
        <v>87</v>
      </c>
      <c r="E64" s="11">
        <v>16</v>
      </c>
      <c r="F64" s="11"/>
      <c r="G64" s="11">
        <v>16</v>
      </c>
    </row>
    <row r="65" spans="1:7" ht="37.5" customHeight="1">
      <c r="A65" s="12"/>
      <c r="B65" s="33" t="s">
        <v>94</v>
      </c>
      <c r="C65" s="11" t="s">
        <v>73</v>
      </c>
      <c r="D65" s="11" t="s">
        <v>87</v>
      </c>
      <c r="E65" s="11">
        <v>11</v>
      </c>
      <c r="F65" s="11"/>
      <c r="G65" s="11">
        <v>11</v>
      </c>
    </row>
    <row r="66" spans="1:7" ht="36.75" customHeight="1">
      <c r="A66" s="12" t="s">
        <v>60</v>
      </c>
      <c r="B66" s="13" t="s">
        <v>88</v>
      </c>
      <c r="C66" s="11" t="s">
        <v>89</v>
      </c>
      <c r="D66" s="11" t="s">
        <v>85</v>
      </c>
      <c r="E66" s="11">
        <v>61.25</v>
      </c>
      <c r="F66" s="11"/>
      <c r="G66" s="11">
        <v>61.25</v>
      </c>
    </row>
    <row r="67" spans="1:7" ht="54" customHeight="1">
      <c r="A67" s="12"/>
      <c r="B67" s="13" t="s">
        <v>90</v>
      </c>
      <c r="C67" s="11" t="s">
        <v>89</v>
      </c>
      <c r="D67" s="11" t="s">
        <v>85</v>
      </c>
      <c r="E67" s="11">
        <v>41</v>
      </c>
      <c r="F67" s="11"/>
      <c r="G67" s="11">
        <v>41</v>
      </c>
    </row>
    <row r="68" spans="1:7" ht="34.5" customHeight="1">
      <c r="A68" s="12" t="s">
        <v>95</v>
      </c>
      <c r="B68" s="13" t="s">
        <v>91</v>
      </c>
      <c r="C68" s="11" t="s">
        <v>75</v>
      </c>
      <c r="D68" s="11" t="s">
        <v>85</v>
      </c>
      <c r="E68" s="34">
        <v>4586932</v>
      </c>
      <c r="F68" s="11"/>
      <c r="G68" s="34">
        <v>4586932</v>
      </c>
    </row>
    <row r="69" spans="1:7" ht="15.75">
      <c r="A69" s="9">
        <v>2</v>
      </c>
      <c r="B69" s="50" t="s">
        <v>28</v>
      </c>
      <c r="C69" s="51"/>
      <c r="D69" s="51"/>
      <c r="E69" s="51"/>
      <c r="F69" s="51"/>
      <c r="G69" s="52"/>
    </row>
    <row r="70" spans="1:7" ht="45.75" customHeight="1">
      <c r="A70" s="12" t="s">
        <v>61</v>
      </c>
      <c r="B70" s="13" t="s">
        <v>96</v>
      </c>
      <c r="C70" s="11" t="s">
        <v>74</v>
      </c>
      <c r="D70" s="11" t="s">
        <v>87</v>
      </c>
      <c r="E70" s="11">
        <v>2200</v>
      </c>
      <c r="F70" s="11"/>
      <c r="G70" s="11">
        <v>2200</v>
      </c>
    </row>
    <row r="71" spans="1:7" ht="51.75" customHeight="1">
      <c r="A71" s="12" t="s">
        <v>62</v>
      </c>
      <c r="B71" s="13" t="s">
        <v>97</v>
      </c>
      <c r="C71" s="11" t="s">
        <v>76</v>
      </c>
      <c r="D71" s="11" t="s">
        <v>87</v>
      </c>
      <c r="E71" s="11">
        <v>55</v>
      </c>
      <c r="F71" s="11"/>
      <c r="G71" s="11">
        <v>55</v>
      </c>
    </row>
    <row r="72" spans="1:7" ht="57" customHeight="1">
      <c r="A72" s="12" t="s">
        <v>63</v>
      </c>
      <c r="B72" s="13" t="s">
        <v>98</v>
      </c>
      <c r="C72" s="11" t="s">
        <v>76</v>
      </c>
      <c r="D72" s="11" t="s">
        <v>87</v>
      </c>
      <c r="E72" s="11">
        <v>45</v>
      </c>
      <c r="F72" s="11"/>
      <c r="G72" s="11">
        <v>45</v>
      </c>
    </row>
    <row r="73" spans="1:7" ht="15.75">
      <c r="A73" s="9">
        <v>3</v>
      </c>
      <c r="B73" s="50" t="s">
        <v>29</v>
      </c>
      <c r="C73" s="51"/>
      <c r="D73" s="51"/>
      <c r="E73" s="51"/>
      <c r="F73" s="51"/>
      <c r="G73" s="52"/>
    </row>
    <row r="74" spans="1:16" ht="57" customHeight="1">
      <c r="A74" s="12" t="s">
        <v>64</v>
      </c>
      <c r="B74" s="13" t="s">
        <v>99</v>
      </c>
      <c r="C74" s="11" t="s">
        <v>75</v>
      </c>
      <c r="D74" s="11" t="s">
        <v>105</v>
      </c>
      <c r="E74" s="14">
        <v>3355.8102454545456</v>
      </c>
      <c r="F74" s="14"/>
      <c r="G74" s="14">
        <v>3355.8102454545456</v>
      </c>
      <c r="H74" s="32"/>
      <c r="I74" s="32"/>
      <c r="J74" s="32"/>
      <c r="K74" s="32"/>
      <c r="L74" s="32"/>
      <c r="M74" s="32"/>
      <c r="N74" s="32"/>
      <c r="O74" s="32"/>
      <c r="P74" s="32"/>
    </row>
    <row r="75" spans="1:7" ht="42" customHeight="1">
      <c r="A75" s="12" t="s">
        <v>65</v>
      </c>
      <c r="B75" s="13" t="s">
        <v>100</v>
      </c>
      <c r="C75" s="11" t="s">
        <v>74</v>
      </c>
      <c r="D75" s="11" t="s">
        <v>106</v>
      </c>
      <c r="E75" s="11">
        <v>143</v>
      </c>
      <c r="F75" s="11"/>
      <c r="G75" s="11">
        <v>143</v>
      </c>
    </row>
    <row r="76" spans="1:7" ht="44.25" customHeight="1">
      <c r="A76" s="12" t="s">
        <v>66</v>
      </c>
      <c r="B76" s="13" t="s">
        <v>101</v>
      </c>
      <c r="C76" s="11" t="s">
        <v>74</v>
      </c>
      <c r="D76" s="11" t="s">
        <v>107</v>
      </c>
      <c r="E76" s="11">
        <v>14</v>
      </c>
      <c r="F76" s="11"/>
      <c r="G76" s="11">
        <v>14</v>
      </c>
    </row>
    <row r="77" spans="1:7" ht="43.5" customHeight="1">
      <c r="A77" s="12" t="s">
        <v>67</v>
      </c>
      <c r="B77" s="13" t="s">
        <v>102</v>
      </c>
      <c r="C77" s="11" t="s">
        <v>74</v>
      </c>
      <c r="D77" s="11" t="s">
        <v>108</v>
      </c>
      <c r="E77" s="11">
        <v>79</v>
      </c>
      <c r="F77" s="11"/>
      <c r="G77" s="11">
        <v>79</v>
      </c>
    </row>
    <row r="78" spans="1:7" ht="31.5" customHeight="1">
      <c r="A78" s="12" t="s">
        <v>68</v>
      </c>
      <c r="B78" s="13" t="s">
        <v>103</v>
      </c>
      <c r="C78" s="11" t="s">
        <v>76</v>
      </c>
      <c r="D78" s="11" t="s">
        <v>109</v>
      </c>
      <c r="E78" s="11">
        <v>16</v>
      </c>
      <c r="F78" s="11"/>
      <c r="G78" s="11">
        <v>16</v>
      </c>
    </row>
    <row r="79" spans="1:7" ht="44.25" customHeight="1">
      <c r="A79" s="12" t="s">
        <v>69</v>
      </c>
      <c r="B79" s="13" t="s">
        <v>104</v>
      </c>
      <c r="C79" s="11" t="s">
        <v>76</v>
      </c>
      <c r="D79" s="11" t="s">
        <v>109</v>
      </c>
      <c r="E79" s="11">
        <v>25</v>
      </c>
      <c r="F79" s="11"/>
      <c r="G79" s="11">
        <v>25</v>
      </c>
    </row>
    <row r="80" spans="1:7" ht="15.75">
      <c r="A80" s="9">
        <v>4</v>
      </c>
      <c r="B80" s="50" t="s">
        <v>30</v>
      </c>
      <c r="C80" s="51"/>
      <c r="D80" s="51"/>
      <c r="E80" s="51"/>
      <c r="F80" s="51"/>
      <c r="G80" s="52"/>
    </row>
    <row r="81" spans="1:7" ht="84.75" customHeight="1">
      <c r="A81" s="12" t="s">
        <v>70</v>
      </c>
      <c r="B81" s="13" t="s">
        <v>115</v>
      </c>
      <c r="C81" s="36" t="s">
        <v>76</v>
      </c>
      <c r="D81" s="11" t="s">
        <v>109</v>
      </c>
      <c r="E81" s="11">
        <v>62</v>
      </c>
      <c r="F81" s="11"/>
      <c r="G81" s="11">
        <v>62</v>
      </c>
    </row>
    <row r="82" spans="1:7" ht="15">
      <c r="A82" s="12"/>
      <c r="B82" s="13" t="s">
        <v>110</v>
      </c>
      <c r="C82" s="36" t="s">
        <v>76</v>
      </c>
      <c r="D82" s="11" t="s">
        <v>109</v>
      </c>
      <c r="E82" s="11">
        <v>50</v>
      </c>
      <c r="F82" s="11"/>
      <c r="G82" s="11">
        <v>50</v>
      </c>
    </row>
    <row r="83" spans="1:7" ht="15">
      <c r="A83" s="12"/>
      <c r="B83" s="13" t="s">
        <v>111</v>
      </c>
      <c r="C83" s="37" t="s">
        <v>76</v>
      </c>
      <c r="D83" s="11" t="s">
        <v>109</v>
      </c>
      <c r="E83" s="11">
        <v>8</v>
      </c>
      <c r="F83" s="11"/>
      <c r="G83" s="11">
        <v>8</v>
      </c>
    </row>
    <row r="84" spans="1:7" ht="25.5">
      <c r="A84" s="12"/>
      <c r="B84" s="13" t="s">
        <v>112</v>
      </c>
      <c r="C84" s="35" t="s">
        <v>76</v>
      </c>
      <c r="D84" s="11" t="s">
        <v>109</v>
      </c>
      <c r="E84" s="11">
        <v>4</v>
      </c>
      <c r="F84" s="11"/>
      <c r="G84" s="11">
        <v>4</v>
      </c>
    </row>
    <row r="85" spans="1:7" ht="78.75" customHeight="1">
      <c r="A85" s="12" t="s">
        <v>71</v>
      </c>
      <c r="B85" s="13" t="s">
        <v>113</v>
      </c>
      <c r="C85" s="38" t="s">
        <v>76</v>
      </c>
      <c r="D85" s="11" t="s">
        <v>116</v>
      </c>
      <c r="E85" s="11">
        <v>7.3</v>
      </c>
      <c r="F85" s="11"/>
      <c r="G85" s="11">
        <v>7.3</v>
      </c>
    </row>
    <row r="86" spans="1:7" ht="30" customHeight="1">
      <c r="A86" s="12" t="s">
        <v>72</v>
      </c>
      <c r="B86" s="13" t="s">
        <v>114</v>
      </c>
      <c r="C86" s="35" t="s">
        <v>76</v>
      </c>
      <c r="D86" s="11" t="s">
        <v>109</v>
      </c>
      <c r="E86" s="11">
        <v>100</v>
      </c>
      <c r="F86" s="11"/>
      <c r="G86" s="11">
        <v>100</v>
      </c>
    </row>
    <row r="87" ht="15.75">
      <c r="A87" s="2"/>
    </row>
    <row r="88" spans="1:4" ht="15.75" customHeight="1">
      <c r="A88" s="41" t="s">
        <v>48</v>
      </c>
      <c r="B88" s="41"/>
      <c r="C88" s="41"/>
      <c r="D88" s="23"/>
    </row>
    <row r="89" spans="1:7" ht="24.75" customHeight="1">
      <c r="A89" s="41"/>
      <c r="B89" s="41"/>
      <c r="C89" s="41"/>
      <c r="D89" s="24"/>
      <c r="E89" s="5"/>
      <c r="F89" s="40" t="s">
        <v>49</v>
      </c>
      <c r="G89" s="40"/>
    </row>
    <row r="90" spans="1:7" ht="15">
      <c r="A90" s="4"/>
      <c r="B90" s="17"/>
      <c r="D90" s="16" t="s">
        <v>31</v>
      </c>
      <c r="F90" s="46" t="s">
        <v>51</v>
      </c>
      <c r="G90" s="46"/>
    </row>
    <row r="91" spans="1:4" ht="15.75" customHeight="1">
      <c r="A91" s="41" t="s">
        <v>32</v>
      </c>
      <c r="B91" s="41"/>
      <c r="C91" s="17"/>
      <c r="D91" s="17"/>
    </row>
    <row r="92" spans="1:7" ht="33" customHeight="1">
      <c r="A92" s="41" t="s">
        <v>52</v>
      </c>
      <c r="B92" s="41"/>
      <c r="C92" s="41"/>
      <c r="D92" s="24"/>
      <c r="E92" s="5"/>
      <c r="F92" s="40" t="s">
        <v>50</v>
      </c>
      <c r="G92" s="40"/>
    </row>
    <row r="93" spans="1:7" ht="15">
      <c r="A93" s="23"/>
      <c r="B93" s="17"/>
      <c r="C93" s="17"/>
      <c r="D93" s="16" t="s">
        <v>31</v>
      </c>
      <c r="F93" s="46" t="s">
        <v>51</v>
      </c>
      <c r="G93" s="46"/>
    </row>
  </sheetData>
  <sheetProtection/>
  <mergeCells count="57">
    <mergeCell ref="B41:C41"/>
    <mergeCell ref="B42:C42"/>
    <mergeCell ref="B43:C43"/>
    <mergeCell ref="F1:G3"/>
    <mergeCell ref="B32:G32"/>
    <mergeCell ref="B34:G34"/>
    <mergeCell ref="E6:G6"/>
    <mergeCell ref="E7:G7"/>
    <mergeCell ref="E12:G12"/>
    <mergeCell ref="E8:G8"/>
    <mergeCell ref="B26:G26"/>
    <mergeCell ref="A16:G16"/>
    <mergeCell ref="D20:G20"/>
    <mergeCell ref="D19:G19"/>
    <mergeCell ref="E11:G11"/>
    <mergeCell ref="A15:G15"/>
    <mergeCell ref="A23:A24"/>
    <mergeCell ref="E9:G9"/>
    <mergeCell ref="E10:G10"/>
    <mergeCell ref="A19:A20"/>
    <mergeCell ref="C19:C20"/>
    <mergeCell ref="A21:A22"/>
    <mergeCell ref="C21:C22"/>
    <mergeCell ref="D21:G21"/>
    <mergeCell ref="D22:G22"/>
    <mergeCell ref="D24:G24"/>
    <mergeCell ref="D23:G23"/>
    <mergeCell ref="B25:G25"/>
    <mergeCell ref="B35:G35"/>
    <mergeCell ref="D27:G27"/>
    <mergeCell ref="D28:G28"/>
    <mergeCell ref="B31:G31"/>
    <mergeCell ref="B39:C39"/>
    <mergeCell ref="B40:C40"/>
    <mergeCell ref="A46:C46"/>
    <mergeCell ref="B44:C44"/>
    <mergeCell ref="F93:G93"/>
    <mergeCell ref="A91:B91"/>
    <mergeCell ref="B48:G48"/>
    <mergeCell ref="B55:G55"/>
    <mergeCell ref="B45:C45"/>
    <mergeCell ref="B69:G69"/>
    <mergeCell ref="B73:G73"/>
    <mergeCell ref="B80:G80"/>
    <mergeCell ref="A50:D50"/>
    <mergeCell ref="A51:D51"/>
    <mergeCell ref="A53:D53"/>
    <mergeCell ref="E5:G5"/>
    <mergeCell ref="F92:G92"/>
    <mergeCell ref="F89:G89"/>
    <mergeCell ref="A92:C92"/>
    <mergeCell ref="A88:C89"/>
    <mergeCell ref="D29:G29"/>
    <mergeCell ref="A59:G59"/>
    <mergeCell ref="F90:G90"/>
    <mergeCell ref="A52:D52"/>
    <mergeCell ref="B60:G60"/>
  </mergeCells>
  <printOptions/>
  <pageMargins left="0.18" right="0.16" top="0.52" bottom="0.29" header="0.3" footer="0.3"/>
  <pageSetup horizontalDpi="600" verticalDpi="600" orientation="landscape" paperSize="9" r:id="rId1"/>
  <rowBreaks count="4" manualBreakCount="4">
    <brk id="29" max="255" man="1"/>
    <brk id="54" max="255" man="1"/>
    <brk id="6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2019-02-12T13:28:07Z</cp:lastPrinted>
  <dcterms:created xsi:type="dcterms:W3CDTF">2018-12-28T08:43:53Z</dcterms:created>
  <dcterms:modified xsi:type="dcterms:W3CDTF">2019-02-12T13:28:10Z</dcterms:modified>
  <cp:category/>
  <cp:version/>
  <cp:contentType/>
  <cp:contentStatus/>
</cp:coreProperties>
</file>