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3 " sheetId="1" r:id="rId1"/>
  </sheets>
  <definedNames>
    <definedName name="_xlnm.Print_Area" localSheetId="0">'091103 '!$A$1:$R$198</definedName>
  </definedNames>
  <calcPr fullCalcOnLoad="1"/>
</workbook>
</file>

<file path=xl/sharedStrings.xml><?xml version="1.0" encoding="utf-8"?>
<sst xmlns="http://schemas.openxmlformats.org/spreadsheetml/2006/main" count="353" uniqueCount="225">
  <si>
    <t>КФКВК</t>
  </si>
  <si>
    <t>Підпрограма/завдання бюджетної програми(2)</t>
  </si>
  <si>
    <t xml:space="preserve">Загальний фонд </t>
  </si>
  <si>
    <t xml:space="preserve">Спеціальний фонд </t>
  </si>
  <si>
    <t>Разом</t>
  </si>
  <si>
    <t xml:space="preserve">Перелік регіональних цільових програм, які виконуються у складі бюджетної програми: </t>
  </si>
  <si>
    <t>Назва 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</si>
  <si>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</si>
  <si>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</si>
  <si>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разом </t>
  </si>
  <si>
    <t>Регіональна цільова програма 1</t>
  </si>
  <si>
    <t>Підпрограма1</t>
  </si>
  <si>
    <t>Підпрограма2</t>
  </si>
  <si>
    <t xml:space="preserve">КПКВК </t>
  </si>
  <si>
    <t>Значення показника</t>
  </si>
  <si>
    <t>Інвестиційний проект (програма)(1)</t>
  </si>
  <si>
    <t>Інвестиційний проект  2(програма)(2)</t>
  </si>
  <si>
    <t xml:space="preserve">Усього </t>
  </si>
  <si>
    <t xml:space="preserve">затрат 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</si>
  <si>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</si>
  <si>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</si>
  <si>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</si>
  <si>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</si>
  <si>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</si>
  <si>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</si>
  <si>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</si>
  <si>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</si>
  <si>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</si>
  <si>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</si>
  <si>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</si>
  <si>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</si>
  <si>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</si>
  <si>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</si>
  <si>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</si>
  <si>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</si>
  <si>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</si>
  <si>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</si>
  <si>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</si>
  <si>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</si>
  <si>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</si>
  <si>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</si>
  <si>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</si>
  <si>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</si>
  <si>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</si>
  <si>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</si>
  <si>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</si>
  <si>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</si>
  <si>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</si>
  <si>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</si>
  <si>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</si>
  <si>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</si>
  <si>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</si>
  <si>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</si>
  <si>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од.</t>
  </si>
  <si>
    <t>грн.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</si>
  <si>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</si>
  <si>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</si>
  <si>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</si>
  <si>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</si>
  <si>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</si>
  <si>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</si>
  <si>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</si>
  <si>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</si>
  <si>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</si>
  <si>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</si>
  <si>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</si>
  <si>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 xml:space="preserve"> </t>
  </si>
  <si>
    <t>Назва підпрограми</t>
  </si>
  <si>
    <t>КТКВК</t>
  </si>
  <si>
    <t>КПКВК</t>
  </si>
  <si>
    <r>
      <t>(КТФКВК</t>
    </r>
    <r>
      <rPr>
        <sz val="6"/>
        <rFont val="Times New Roman"/>
        <family val="1"/>
      </rPr>
      <t>1</t>
    </r>
    <r>
      <rPr>
        <sz val="10"/>
        <rFont val="Times New Roman"/>
        <family val="1"/>
      </rPr>
      <t>)</t>
    </r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</si>
  <si>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</si>
  <si>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</si>
  <si>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</si>
  <si>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</si>
  <si>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</si>
  <si>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Прогноз до кінця реалізації інвестиційного проекту</t>
  </si>
  <si>
    <t>…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</si>
  <si>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</si>
  <si>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</si>
  <si>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</si>
  <si>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</si>
  <si>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видатки на заходи </t>
  </si>
  <si>
    <t>тис.грн.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</si>
  <si>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</si>
  <si>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продукту </t>
  </si>
  <si>
    <t>кількість молоді залученої до співпраці з органами виконавчої влади та органами місцевого самоврядування</t>
  </si>
  <si>
    <t xml:space="preserve">ефективність </t>
  </si>
  <si>
    <t xml:space="preserve">Середні витрати на проведення одного регіонального заходу державної політики з питань молоді </t>
  </si>
  <si>
    <t>Розрахунок відношення видатків до кількості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</si>
  <si>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</si>
  <si>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якість </t>
  </si>
  <si>
    <t xml:space="preserve">кількість учасників регіональних заходів державної політики з питань молоді </t>
  </si>
  <si>
    <r>
      <t xml:space="preserve">Завдання 1: </t>
    </r>
    <r>
      <rPr>
        <b/>
        <sz val="10"/>
        <rFont val="Times New Roman"/>
        <family val="1"/>
      </rPr>
      <t>Створення сприятливих умов для соціального становлення та розвитку молоді.</t>
    </r>
  </si>
  <si>
    <t>Департаменту бюджету та фінансів Житомирської міської ради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</si>
  <si>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</si>
  <si>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</si>
  <si>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</si>
  <si>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26 серпня 2014 №836        </t>
  </si>
  <si>
    <t xml:space="preserve">од. </t>
  </si>
  <si>
    <t>1.1.</t>
  </si>
  <si>
    <t>1.2.</t>
  </si>
  <si>
    <t>2.1.</t>
  </si>
  <si>
    <t>2.2.</t>
  </si>
  <si>
    <t>2.3.</t>
  </si>
  <si>
    <t>3.1.</t>
  </si>
  <si>
    <t>3.2.</t>
  </si>
  <si>
    <t>4.1.</t>
  </si>
  <si>
    <t>4.2.</t>
  </si>
  <si>
    <t>Дані звітів управління</t>
  </si>
  <si>
    <t>Указ Президента України від 02.08.2000р. № 945 "Про гранти Президента України для обдарованої молоді";</t>
  </si>
  <si>
    <t>Указ Президента України від 06.01.2010р. № 6 "Про деякі заходи щодо сприянню вирішенню актуальних питань молоді";</t>
  </si>
  <si>
    <t>Здійснення заходів та реалізація проектів на виконання Державної цільової соціальної програми «Молодь України»</t>
  </si>
  <si>
    <t>Реалізація державної політики у молодіжній сфері</t>
  </si>
  <si>
    <t xml:space="preserve">Утримання клубів для  підлітків за місцем проживання </t>
  </si>
  <si>
    <t>Забезпечити залучення та надання належних умов виховання дітей в умовах позашкільного виховання</t>
  </si>
  <si>
    <t>Створення сприятливих умов для соціального становлення та розвитку молоді.</t>
  </si>
  <si>
    <t>Усього</t>
  </si>
  <si>
    <t>Підпрограма 1 Здійснення заходів та реалізація проектів на виконання Державної цільової соціальної програми «Молодь України»</t>
  </si>
  <si>
    <t>Завдання 1: Забезпечити залучення та надання належних умов виховання дітей в умовах позашкільного виховання</t>
  </si>
  <si>
    <t>Кількість закладів</t>
  </si>
  <si>
    <t>Зведення планів по мережі</t>
  </si>
  <si>
    <t>Кількість підліткових клубів</t>
  </si>
  <si>
    <t>1.3.</t>
  </si>
  <si>
    <t>Кількість гуртків, в т.ч.:</t>
  </si>
  <si>
    <t>План роботи на навчальний рік</t>
  </si>
  <si>
    <t>за інтересами</t>
  </si>
  <si>
    <t>спортивних</t>
  </si>
  <si>
    <t>фізкультурно-оздоровчих</t>
  </si>
  <si>
    <t>1.4.</t>
  </si>
  <si>
    <t>Середньорічна кількість  ставок</t>
  </si>
  <si>
    <t>шт.од.</t>
  </si>
  <si>
    <t>в т.ч. педагогічних працівників</t>
  </si>
  <si>
    <t>Кількість осіб, залучених позашкільною освітою</t>
  </si>
  <si>
    <t>осіб</t>
  </si>
  <si>
    <t>з них дітей</t>
  </si>
  <si>
    <t xml:space="preserve">Обсяг коштів виділених з міського бюджету на одну особу </t>
  </si>
  <si>
    <t>Середньорічна наповнюваність клубів</t>
  </si>
  <si>
    <t>розрахунок (відношення кількості осіб  до кількості клубів)</t>
  </si>
  <si>
    <t>3.3.</t>
  </si>
  <si>
    <t>Середньомісячна наповнюваність гуртків</t>
  </si>
  <si>
    <t>розрахунок (відношення кількості дітей до кількості гуртків)</t>
  </si>
  <si>
    <t>3.4.</t>
  </si>
  <si>
    <t>Кількість гуртківців на одного педагогічного працівника</t>
  </si>
  <si>
    <t>розрахунок (відношення кількості дітей до кількості пед. ставок )</t>
  </si>
  <si>
    <t>3.5.</t>
  </si>
  <si>
    <t>Обдаровані діти, які відвідують клуби</t>
  </si>
  <si>
    <t xml:space="preserve">розрахунок </t>
  </si>
  <si>
    <t>3.6.</t>
  </si>
  <si>
    <t>Діти соціально незахищених сімей, які відвідують клуби</t>
  </si>
  <si>
    <t>Кількість вихованців клубів, які є переможцями конкурсів, фестивалів, змагань тощо</t>
  </si>
  <si>
    <t>розрахунок</t>
  </si>
  <si>
    <t>Міського рівня</t>
  </si>
  <si>
    <t>Обласного рівня</t>
  </si>
  <si>
    <t>Всеукраїнськогоого рівня</t>
  </si>
  <si>
    <t>Відсоток дітей, що відвідують заклади позашкільної освіти за місцем проживання</t>
  </si>
  <si>
    <t>розрахунок (відношення до загальної кількості дітей шкільного віку)</t>
  </si>
  <si>
    <t>4.3.</t>
  </si>
  <si>
    <t>Показник виконання програмних завдань</t>
  </si>
  <si>
    <t xml:space="preserve">Підпрограма 2 Утримання клубів для  підлітків за місцем проживання </t>
  </si>
  <si>
    <t xml:space="preserve">Забезпечення реалізації державної молодіжної політики. 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 </t>
  </si>
  <si>
    <t>Д.А. Прохорчук</t>
  </si>
  <si>
    <t xml:space="preserve">бюджетної програми на 2018 рік </t>
  </si>
  <si>
    <t>1113131</t>
  </si>
  <si>
    <t>1113132</t>
  </si>
  <si>
    <t>Використання товарів та послуг</t>
  </si>
  <si>
    <t>Оплата теплопостачання</t>
  </si>
  <si>
    <t>Оплата водопостачання та водовідведення</t>
  </si>
  <si>
    <t>Оплата електроенергії</t>
  </si>
  <si>
    <t>розрахунок (7013200:2763)</t>
  </si>
  <si>
    <t xml:space="preserve">Розрахунок (відношення кількості молоді за 2018 в порівнянні до 2017)
</t>
  </si>
  <si>
    <t xml:space="preserve">Розрахунок (відношення кількості молоді за 2018 в порівнянні до 2017) 
</t>
  </si>
  <si>
    <t>Видатки на оплату праці</t>
  </si>
  <si>
    <t>Заробітна плата з нарахуваннями</t>
  </si>
  <si>
    <t xml:space="preserve">п.п.2. п.1 р.ІХ Міської цільової соціальної програми підтримки сім"ї, дітей та молоді, забезпечення рівних прав та можливостей жінок і чоловіків на 2018-2020 роки, затверджене рішенням міської ради від 18.12.17р.№ 876  </t>
  </si>
  <si>
    <t xml:space="preserve">п.п.1. п.2 р.ІХ Міської цільової соціальної програми підтримки сім"ї, дітей та молоді, забезпечення рівних прав та можливостей жінок і чоловіків на 2018-2020 роки, затверджене рішенням міської ради від 18.12.17р.№ 876  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</si>
  <si>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</si>
  <si>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 xml:space="preserve">п.п.5. п.2 р.ІХ Міської цільової соціальної програми підтримки сім"ї, дітей та молоді, забезпечення рівних прав та можливостей жінок і чоловіків на 2018-2020 роки, затверджене рішенням міської ради від 18.12.17р.№ 876  </t>
  </si>
  <si>
    <t>динаміка кількості молоді, охопленої заходами порівняно з минулим роком</t>
  </si>
  <si>
    <t>Відсоток молодих людей, які пройшли стажування у структурних підрозділах органів місцевого самоврядування в загальній кількості молодих людей, залучених до освітньої молодіжної програми "Муніципальна школа місцевого самоврядування"</t>
  </si>
  <si>
    <t>1113130</t>
  </si>
  <si>
    <t>Соціальне забезпечення</t>
  </si>
  <si>
    <t>(зі змінами)</t>
  </si>
  <si>
    <t xml:space="preserve">Рішення сесії Житомирської міської ради від 18.12.2017 № 881 "Про міський бюджет на 2018 рік" (зі змінами).            </t>
  </si>
  <si>
    <t>Рішення сесії Житомирської міської ради від 18.12.2017 № 881 "Про міський бюджет на 2018 рік" (зі змінами).</t>
  </si>
  <si>
    <t>Видатки на оплату лічильників теплової енергії</t>
  </si>
  <si>
    <t>Розрахунок</t>
  </si>
  <si>
    <t>Кількість лічильків теплової енергії</t>
  </si>
  <si>
    <t>План роботи на 2018 рік</t>
  </si>
  <si>
    <t>2.4.</t>
  </si>
  <si>
    <t>1.5.</t>
  </si>
  <si>
    <t>1.6.</t>
  </si>
  <si>
    <t>3.7.</t>
  </si>
  <si>
    <t>розрахунок (у порівнянні з попереднім роком)</t>
  </si>
  <si>
    <t>сума економії коштів на теплову енергію</t>
  </si>
  <si>
    <t>Рішення Житомирської міської ради від 18.12.2017 № 876 "Про затвердження міської цільової соціальної програми підтримки сім’ї, дітей та молоді, забезпечення рівних прав та можливостей жінок і чоловіків на 2018 - 2020 роки" (зі змінами);</t>
  </si>
  <si>
    <t>Закон України "Про позашкільну освіту від 22.06.2000 № 1841-ІІІ із змінами; Постанова КМУ від 06.05.2001 № 433 "Про затвердження Положення про позашкільний навчально-виховний заклад; Рішення сесії Житомирської міської ради від 28.12.2015 р. № 30 "Про затвердження міської цільової соціальної програми утримання та розвитку позашкільної освіти за місцем проживання на 2016-2018 роки" (зі змінами);</t>
  </si>
  <si>
    <t xml:space="preserve">Придбання і встановлення лічильників тепла в приміщеннях </t>
  </si>
  <si>
    <t>1.7.</t>
  </si>
  <si>
    <t>Кількість спортивних майданчиків</t>
  </si>
  <si>
    <t>Виготовлення проектно-кошторисної документації реконструкції спортивних майданчиків</t>
  </si>
  <si>
    <t>2.5.</t>
  </si>
  <si>
    <t>3.8.</t>
  </si>
  <si>
    <t>Середні витрати на виготовлення проектно-кошторисної документації реконструкціі майданчика</t>
  </si>
  <si>
    <t>Рівень готовності об'єкта</t>
  </si>
  <si>
    <t>Рішення міської ради</t>
  </si>
  <si>
    <r>
      <t xml:space="preserve">та спеціального фонду - </t>
    </r>
    <r>
      <rPr>
        <b/>
        <sz val="12"/>
        <rFont val="Times New Roman"/>
        <family val="1"/>
      </rPr>
      <t>36,0 тис. гривень.</t>
    </r>
  </si>
  <si>
    <t>1113133</t>
  </si>
  <si>
    <t>Інші заходи та заклади молодіжної політики</t>
  </si>
  <si>
    <t>Кількість коштів виділених на придбання принтеру</t>
  </si>
  <si>
    <t>Кількість принтерів</t>
  </si>
  <si>
    <t>Середні витрати на придбання одного принтеру</t>
  </si>
  <si>
    <t>Залучення молоді до процесів формування та здійснення місцевої молодіжної політики за всіма її основними напрямками та  на всіх рівнях</t>
  </si>
  <si>
    <t>Підпрограма 3 Залучення молоді до процесів формування та здійснення місцевої молодіжної політики за всіма її основними напрямками та  на всіх рівнях</t>
  </si>
  <si>
    <t>Завдання 1: Надання фінансової підтримки молодіжним, дитячим громадським організаціям за рахунок коштів на виконання депутатських повноважень</t>
  </si>
  <si>
    <t>Директор департаменту бюджету та фінансів</t>
  </si>
  <si>
    <t>Журнал обліку основних засобів</t>
  </si>
  <si>
    <t>Термін використання принтеру</t>
  </si>
  <si>
    <t>5 р.</t>
  </si>
  <si>
    <t>р.</t>
  </si>
  <si>
    <t>від 10.10.2018  № 397</t>
  </si>
  <si>
    <t>від 10.10.2018 № 100/Д</t>
  </si>
  <si>
    <r>
      <t xml:space="preserve">Обсяг бюджетних призначень/бюджетних асигнувань - 8086,0 тис.гривень,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 xml:space="preserve"> 8050,0 тис.гривень</t>
    </r>
    <r>
      <rPr>
        <sz val="12"/>
        <rFont val="Times New Roman"/>
        <family val="1"/>
      </rPr>
      <t xml:space="preserve"> </t>
    </r>
  </si>
  <si>
    <t xml:space="preserve">Заступник начальника управління у справах сім"ї, молоді та спорту </t>
  </si>
  <si>
    <t>Л.М. Сікайло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</si>
</sst>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-* #,##0.0_р_._-;\-* #,##0.0_р_._-;_-* &quot;-&quot;??_р_._-;_-@_-"/>
    <numFmt numFmtId="198" formatCode="#,##0.0"/>
    <numFmt numFmtId="199" formatCode="_-* #,##0_р_._-;\-* #,##0_р_._-;_-* &quot;-&quot;??_р_._-;_-@_-"/>
    <numFmt numFmtId="200" formatCode="_-* #,##0.0\ _г_р_н_._-;\-* #,##0.0\ _г_р_н_._-;_-* &quot;-&quot;?\ _г_р_н_._-;_-@_-"/>
    <numFmt numFmtId="201" formatCode="0.00000"/>
    <numFmt numFmtId="202" formatCode="0.000000"/>
    <numFmt numFmtId="203" formatCode="0.0000"/>
    <numFmt numFmtId="204" formatCode="0.000"/>
    <numFmt numFmtId="205" formatCode="0.0000000000"/>
    <numFmt numFmtId="206" formatCode="0.000000000"/>
    <numFmt numFmtId="207" formatCode="0.000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00"/>
    <numFmt numFmtId="214" formatCode="[$-422]d\ mmmm\ yyyy&quot; р.&quot;"/>
  </numFmts>
  <fonts count="5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6"/>
      <name val="Times New Roman"/>
      <family val="1"/>
    </font>
    <font>
      <b/>
      <u val="single"/>
      <sz val="10"/>
      <name val="Times New Roman"/>
      <family val="1"/>
    </font>
    <font>
      <u val="single"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49" fontId="12" fillId="33" borderId="0" xfId="53" applyNumberFormat="1" applyFont="1" applyFill="1" applyBorder="1" applyAlignment="1">
      <alignment horizontal="center" vertical="distributed"/>
      <protection/>
    </xf>
    <xf numFmtId="0" fontId="5" fillId="0" borderId="14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53" applyNumberFormat="1" applyFont="1" applyBorder="1" applyAlignment="1">
      <alignment horizontal="center"/>
      <protection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distributed" wrapText="1"/>
    </xf>
    <xf numFmtId="16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7" fillId="33" borderId="16" xfId="53" applyFont="1" applyFill="1" applyBorder="1" applyAlignment="1">
      <alignment/>
      <protection/>
    </xf>
    <xf numFmtId="0" fontId="19" fillId="33" borderId="16" xfId="53" applyFont="1" applyFill="1" applyBorder="1" applyAlignment="1">
      <alignment/>
      <protection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19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distributed" wrapText="1"/>
    </xf>
    <xf numFmtId="0" fontId="1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right" wrapText="1"/>
    </xf>
    <xf numFmtId="16" fontId="5" fillId="0" borderId="13" xfId="0" applyNumberFormat="1" applyFont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2" fontId="56" fillId="34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distributed" wrapText="1"/>
    </xf>
    <xf numFmtId="0" fontId="11" fillId="0" borderId="13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2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16" fontId="11" fillId="0" borderId="12" xfId="0" applyNumberFormat="1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distributed" wrapText="1"/>
    </xf>
    <xf numFmtId="0" fontId="11" fillId="0" borderId="13" xfId="0" applyFont="1" applyFill="1" applyBorder="1" applyAlignment="1">
      <alignment horizontal="center" vertical="distributed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center" vertical="distributed" wrapText="1"/>
    </xf>
    <xf numFmtId="16" fontId="5" fillId="0" borderId="10" xfId="0" applyNumberFormat="1" applyFont="1" applyBorder="1" applyAlignment="1">
      <alignment horizontal="right" wrapText="1"/>
    </xf>
    <xf numFmtId="0" fontId="5" fillId="34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5" fillId="0" borderId="0" xfId="53" applyFont="1" applyBorder="1" applyAlignment="1">
      <alignment horizontal="center"/>
      <protection/>
    </xf>
    <xf numFmtId="0" fontId="12" fillId="0" borderId="16" xfId="53" applyFont="1" applyBorder="1" applyAlignment="1">
      <alignment/>
      <protection/>
    </xf>
    <xf numFmtId="0" fontId="12" fillId="0" borderId="16" xfId="0" applyFont="1" applyBorder="1" applyAlignment="1">
      <alignment/>
    </xf>
    <xf numFmtId="49" fontId="12" fillId="0" borderId="16" xfId="53" applyNumberFormat="1" applyFont="1" applyBorder="1" applyAlignment="1">
      <alignment horizontal="center"/>
      <protection/>
    </xf>
    <xf numFmtId="49" fontId="12" fillId="0" borderId="16" xfId="53" applyNumberFormat="1" applyFont="1" applyBorder="1" applyAlignment="1">
      <alignment horizontal="center" vertical="distributed"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4" fillId="0" borderId="16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0" xfId="53" applyNumberFormat="1" applyFont="1" applyAlignment="1">
      <alignment horizontal="left" wrapText="1"/>
      <protection/>
    </xf>
    <xf numFmtId="49" fontId="9" fillId="0" borderId="0" xfId="53" applyNumberFormat="1" applyFont="1" applyAlignment="1">
      <alignment horizontal="left" wrapText="1"/>
      <protection/>
    </xf>
    <xf numFmtId="49" fontId="13" fillId="0" borderId="0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12" fillId="0" borderId="16" xfId="53" applyNumberFormat="1" applyFont="1" applyBorder="1" applyAlignment="1">
      <alignment horizontal="left" wrapText="1"/>
      <protection/>
    </xf>
    <xf numFmtId="0" fontId="5" fillId="0" borderId="14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12" fillId="0" borderId="0" xfId="53" applyFont="1" applyAlignment="1">
      <alignment horizontal="left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96" fontId="12" fillId="0" borderId="12" xfId="0" applyNumberFormat="1" applyFont="1" applyFill="1" applyBorder="1" applyAlignment="1">
      <alignment horizontal="center" vertical="center" wrapText="1"/>
    </xf>
    <xf numFmtId="196" fontId="12" fillId="0" borderId="11" xfId="0" applyNumberFormat="1" applyFont="1" applyFill="1" applyBorder="1" applyAlignment="1">
      <alignment horizontal="center" vertical="center" wrapText="1"/>
    </xf>
    <xf numFmtId="196" fontId="12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/>
    </xf>
    <xf numFmtId="196" fontId="6" fillId="34" borderId="10" xfId="0" applyNumberFormat="1" applyFont="1" applyFill="1" applyBorder="1" applyAlignment="1">
      <alignment horizontal="center" vertical="center"/>
    </xf>
    <xf numFmtId="0" fontId="6" fillId="33" borderId="16" xfId="53" applyFont="1" applyFill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9"/>
  <sheetViews>
    <sheetView tabSelected="1" zoomScale="70" zoomScaleNormal="70" zoomScaleSheetLayoutView="90" workbookViewId="0" topLeftCell="A12">
      <selection activeCell="G24" sqref="G24:Q24"/>
    </sheetView>
  </sheetViews>
  <sheetFormatPr defaultColWidth="9.00390625" defaultRowHeight="12.75"/>
  <cols>
    <col min="1" max="2" width="3.875" style="17" customWidth="1"/>
    <col min="3" max="3" width="4.75390625" style="17" customWidth="1"/>
    <col min="4" max="4" width="32.375" style="3" customWidth="1"/>
    <col min="5" max="5" width="36.375" style="3" customWidth="1"/>
    <col min="6" max="6" width="10.75390625" style="3" customWidth="1"/>
    <col min="7" max="7" width="9.375" style="3" customWidth="1"/>
    <col min="8" max="8" width="9.875" style="3" customWidth="1"/>
    <col min="9" max="9" width="14.875" style="3" customWidth="1"/>
    <col min="10" max="10" width="10.375" style="3" customWidth="1"/>
    <col min="11" max="11" width="10.25390625" style="3" customWidth="1"/>
    <col min="12" max="12" width="10.625" style="3" customWidth="1"/>
    <col min="13" max="13" width="8.625" style="3" hidden="1" customWidth="1"/>
    <col min="14" max="14" width="7.875" style="3" hidden="1" customWidth="1"/>
    <col min="15" max="15" width="9.00390625" style="3" hidden="1" customWidth="1"/>
    <col min="16" max="16" width="11.625" style="3" customWidth="1"/>
    <col min="17" max="17" width="11.75390625" style="3" customWidth="1"/>
    <col min="18" max="18" width="16.25390625" style="3" customWidth="1"/>
    <col min="19" max="23" width="9.125" style="3" customWidth="1"/>
    <col min="24" max="24" width="6.00390625" style="3" customWidth="1"/>
    <col min="25" max="16384" width="9.125" style="3" customWidth="1"/>
  </cols>
  <sheetData>
    <row r="1" spans="12:18" ht="8.25" customHeight="1">
      <c r="L1" s="252" t="s">
        <v>19</v>
      </c>
      <c r="M1" s="252"/>
      <c r="N1" s="252"/>
      <c r="O1" s="252"/>
      <c r="P1" s="252"/>
      <c r="Q1" s="252"/>
      <c r="R1" s="252"/>
    </row>
    <row r="2" spans="12:18" ht="8.25" customHeight="1">
      <c r="L2" s="252"/>
      <c r="M2" s="252"/>
      <c r="N2" s="252"/>
      <c r="O2" s="252"/>
      <c r="P2" s="252"/>
      <c r="Q2" s="252"/>
      <c r="R2" s="252"/>
    </row>
    <row r="3" spans="12:18" ht="12" customHeight="1">
      <c r="L3" s="252"/>
      <c r="M3" s="252"/>
      <c r="N3" s="252"/>
      <c r="O3" s="252"/>
      <c r="P3" s="252"/>
      <c r="Q3" s="252"/>
      <c r="R3" s="252"/>
    </row>
    <row r="4" spans="12:18" ht="12.75" customHeight="1">
      <c r="L4" s="253" t="s">
        <v>98</v>
      </c>
      <c r="M4" s="253"/>
      <c r="N4" s="253"/>
      <c r="O4" s="253"/>
      <c r="P4" s="253"/>
      <c r="Q4" s="253"/>
      <c r="R4" s="253"/>
    </row>
    <row r="5" spans="12:18" ht="2.25" customHeight="1">
      <c r="L5" s="30"/>
      <c r="M5" s="30"/>
      <c r="N5" s="31"/>
      <c r="O5" s="31"/>
      <c r="P5" s="31"/>
      <c r="Q5" s="31"/>
      <c r="R5" s="31"/>
    </row>
    <row r="6" spans="5:18" ht="12.75" customHeight="1">
      <c r="E6" s="3" t="s">
        <v>66</v>
      </c>
      <c r="L6" s="253" t="s">
        <v>56</v>
      </c>
      <c r="M6" s="253"/>
      <c r="N6" s="253"/>
      <c r="O6" s="253"/>
      <c r="P6" s="253"/>
      <c r="Q6" s="253"/>
      <c r="R6" s="253"/>
    </row>
    <row r="7" spans="12:18" ht="16.5" customHeight="1">
      <c r="L7" s="254" t="s">
        <v>64</v>
      </c>
      <c r="M7" s="255"/>
      <c r="N7" s="255"/>
      <c r="O7" s="255"/>
      <c r="P7" s="255"/>
      <c r="Q7" s="255"/>
      <c r="R7" s="255"/>
    </row>
    <row r="8" spans="10:18" ht="29.25" customHeight="1">
      <c r="J8" s="249" t="s">
        <v>79</v>
      </c>
      <c r="K8" s="249"/>
      <c r="L8" s="249"/>
      <c r="M8" s="249"/>
      <c r="N8" s="249"/>
      <c r="O8" s="249"/>
      <c r="P8" s="249"/>
      <c r="Q8" s="249"/>
      <c r="R8" s="249"/>
    </row>
    <row r="9" spans="12:18" ht="12" customHeight="1">
      <c r="L9" s="256" t="s">
        <v>57</v>
      </c>
      <c r="M9" s="256"/>
      <c r="N9" s="256"/>
      <c r="O9" s="256"/>
      <c r="P9" s="256"/>
      <c r="Q9" s="256"/>
      <c r="R9" s="256"/>
    </row>
    <row r="10" spans="10:18" ht="15.75" customHeight="1">
      <c r="J10" s="305" t="s">
        <v>220</v>
      </c>
      <c r="K10" s="80"/>
      <c r="L10" s="80"/>
      <c r="M10" s="80"/>
      <c r="N10" s="80"/>
      <c r="O10" s="80"/>
      <c r="P10" s="80"/>
      <c r="Q10" s="80"/>
      <c r="R10" s="80"/>
    </row>
    <row r="11" spans="12:18" ht="12" customHeight="1">
      <c r="L11" s="239" t="s">
        <v>20</v>
      </c>
      <c r="M11" s="239"/>
      <c r="N11" s="239"/>
      <c r="O11" s="239"/>
      <c r="P11" s="239"/>
      <c r="Q11" s="239"/>
      <c r="R11" s="239"/>
    </row>
    <row r="12" spans="10:18" ht="13.5" customHeight="1">
      <c r="J12" s="249" t="s">
        <v>94</v>
      </c>
      <c r="K12" s="249"/>
      <c r="L12" s="249"/>
      <c r="M12" s="249"/>
      <c r="N12" s="249"/>
      <c r="O12" s="249"/>
      <c r="P12" s="249"/>
      <c r="Q12" s="249"/>
      <c r="R12" s="249"/>
    </row>
    <row r="13" spans="12:18" ht="11.25" customHeight="1">
      <c r="L13" s="250" t="s">
        <v>21</v>
      </c>
      <c r="M13" s="250"/>
      <c r="N13" s="250"/>
      <c r="O13" s="250"/>
      <c r="P13" s="250"/>
      <c r="Q13" s="250"/>
      <c r="R13" s="250"/>
    </row>
    <row r="14" spans="10:18" ht="12.75" customHeight="1">
      <c r="J14" s="305" t="s">
        <v>221</v>
      </c>
      <c r="K14" s="81"/>
      <c r="L14" s="81"/>
      <c r="M14" s="81"/>
      <c r="N14" s="81"/>
      <c r="O14" s="81"/>
      <c r="P14" s="81"/>
      <c r="Q14" s="81"/>
      <c r="R14" s="81"/>
    </row>
    <row r="15" spans="1:23" ht="18" customHeight="1">
      <c r="A15" s="18"/>
      <c r="B15" s="18"/>
      <c r="C15" s="18"/>
      <c r="D15" s="4"/>
      <c r="E15" s="4"/>
      <c r="F15" s="257" t="s">
        <v>22</v>
      </c>
      <c r="G15" s="257"/>
      <c r="H15" s="257"/>
      <c r="I15" s="257"/>
      <c r="J15" s="257"/>
      <c r="K15" s="257"/>
      <c r="L15" s="257"/>
      <c r="R15" s="4"/>
      <c r="S15" s="4"/>
      <c r="T15" s="4"/>
      <c r="U15" s="4"/>
      <c r="V15" s="4"/>
      <c r="W15" s="4"/>
    </row>
    <row r="16" spans="1:23" ht="15" customHeight="1">
      <c r="A16" s="18"/>
      <c r="B16" s="18"/>
      <c r="C16" s="18"/>
      <c r="D16" s="4"/>
      <c r="E16" s="4"/>
      <c r="F16" s="260" t="s">
        <v>162</v>
      </c>
      <c r="G16" s="260"/>
      <c r="H16" s="260"/>
      <c r="I16" s="260"/>
      <c r="J16" s="260"/>
      <c r="K16" s="260"/>
      <c r="L16" s="260"/>
      <c r="M16" s="260"/>
      <c r="N16" s="260"/>
      <c r="O16" s="260"/>
      <c r="R16" s="4"/>
      <c r="S16" s="4"/>
      <c r="T16" s="4"/>
      <c r="U16" s="4"/>
      <c r="V16" s="4"/>
      <c r="W16" s="4"/>
    </row>
    <row r="17" spans="1:23" ht="12.75">
      <c r="A17" s="18"/>
      <c r="B17" s="18"/>
      <c r="C17" s="18"/>
      <c r="D17" s="4"/>
      <c r="E17" s="4"/>
      <c r="F17" s="4"/>
      <c r="G17" s="261" t="s">
        <v>182</v>
      </c>
      <c r="H17" s="261"/>
      <c r="I17" s="261"/>
      <c r="J17" s="261"/>
      <c r="K17" s="26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" customFormat="1" ht="15.75">
      <c r="A18" s="19" t="s">
        <v>23</v>
      </c>
      <c r="B18" s="19"/>
      <c r="C18" s="19"/>
      <c r="D18" s="237" t="s">
        <v>80</v>
      </c>
      <c r="E18" s="237"/>
      <c r="F18" s="20"/>
      <c r="G18" s="235" t="s">
        <v>79</v>
      </c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1"/>
      <c r="S18" s="21"/>
      <c r="T18" s="21"/>
      <c r="U18" s="21"/>
      <c r="V18" s="21"/>
      <c r="W18" s="21"/>
    </row>
    <row r="19" spans="1:23" ht="12.75">
      <c r="A19" s="18"/>
      <c r="B19" s="18"/>
      <c r="C19" s="18"/>
      <c r="D19" s="259" t="s">
        <v>24</v>
      </c>
      <c r="E19" s="259"/>
      <c r="F19" s="4"/>
      <c r="G19" s="234" t="s">
        <v>25</v>
      </c>
      <c r="H19" s="234"/>
      <c r="I19" s="234"/>
      <c r="J19" s="234"/>
      <c r="K19" s="234"/>
      <c r="L19" s="234"/>
      <c r="M19" s="234"/>
      <c r="N19" s="234"/>
      <c r="O19" s="5"/>
      <c r="P19" s="5"/>
      <c r="Q19" s="6"/>
      <c r="R19" s="6"/>
      <c r="S19" s="6"/>
      <c r="T19" s="6"/>
      <c r="U19" s="6"/>
      <c r="V19" s="6"/>
      <c r="W19" s="6"/>
    </row>
    <row r="20" spans="1:23" ht="9.75" customHeight="1">
      <c r="A20" s="18"/>
      <c r="B20" s="18"/>
      <c r="C20" s="18"/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1" customFormat="1" ht="17.25" customHeight="1">
      <c r="A21" s="19" t="s">
        <v>26</v>
      </c>
      <c r="B21" s="19"/>
      <c r="C21" s="19"/>
      <c r="D21" s="237" t="s">
        <v>81</v>
      </c>
      <c r="E21" s="237"/>
      <c r="F21" s="20"/>
      <c r="G21" s="235" t="s">
        <v>79</v>
      </c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1"/>
      <c r="S21" s="21"/>
      <c r="T21" s="21"/>
      <c r="U21" s="21"/>
      <c r="V21" s="21"/>
      <c r="W21" s="21"/>
    </row>
    <row r="22" spans="1:23" ht="12.75">
      <c r="A22" s="18"/>
      <c r="B22" s="18"/>
      <c r="C22" s="18"/>
      <c r="D22" s="259" t="s">
        <v>24</v>
      </c>
      <c r="E22" s="259"/>
      <c r="F22" s="4"/>
      <c r="G22" s="234" t="s">
        <v>27</v>
      </c>
      <c r="H22" s="234"/>
      <c r="I22" s="234"/>
      <c r="J22" s="234"/>
      <c r="K22" s="234"/>
      <c r="L22" s="234"/>
      <c r="M22" s="234"/>
      <c r="N22" s="234"/>
      <c r="O22" s="5"/>
      <c r="P22" s="5"/>
      <c r="Q22" s="6"/>
      <c r="R22" s="6"/>
      <c r="S22" s="6"/>
      <c r="T22" s="6"/>
      <c r="U22" s="6"/>
      <c r="V22" s="6"/>
      <c r="W22" s="6"/>
    </row>
    <row r="23" spans="1:23" ht="9" customHeight="1">
      <c r="A23" s="18"/>
      <c r="B23" s="18"/>
      <c r="C23" s="18"/>
      <c r="D23" s="4"/>
      <c r="E23" s="4"/>
      <c r="F23" s="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1" customFormat="1" ht="32.25" customHeight="1">
      <c r="A24" s="19" t="s">
        <v>28</v>
      </c>
      <c r="B24" s="19"/>
      <c r="C24" s="19"/>
      <c r="D24" s="238" t="s">
        <v>180</v>
      </c>
      <c r="E24" s="238"/>
      <c r="F24" s="48"/>
      <c r="G24" s="258" t="s">
        <v>113</v>
      </c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32"/>
      <c r="S24" s="21"/>
      <c r="T24" s="21"/>
      <c r="U24" s="21"/>
      <c r="V24" s="21"/>
      <c r="W24" s="21"/>
    </row>
    <row r="25" spans="1:23" ht="12.75">
      <c r="A25" s="18"/>
      <c r="B25" s="18"/>
      <c r="C25" s="18"/>
      <c r="D25" s="259" t="s">
        <v>24</v>
      </c>
      <c r="E25" s="259"/>
      <c r="F25" s="4" t="s">
        <v>70</v>
      </c>
      <c r="G25" s="259" t="s">
        <v>71</v>
      </c>
      <c r="H25" s="259"/>
      <c r="I25" s="259"/>
      <c r="J25" s="259"/>
      <c r="K25" s="259"/>
      <c r="L25" s="259"/>
      <c r="M25" s="49"/>
      <c r="N25" s="49"/>
      <c r="O25" s="6"/>
      <c r="P25" s="6"/>
      <c r="Q25" s="6"/>
      <c r="R25" s="6"/>
      <c r="S25" s="6"/>
      <c r="T25" s="6"/>
      <c r="U25" s="6"/>
      <c r="V25" s="6"/>
      <c r="W25" s="6"/>
    </row>
    <row r="26" spans="1:23" ht="10.5" customHeight="1">
      <c r="A26" s="18"/>
      <c r="B26" s="18"/>
      <c r="C26" s="1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1" customFormat="1" ht="15.75">
      <c r="A27" s="19" t="s">
        <v>29</v>
      </c>
      <c r="B27" s="19"/>
      <c r="C27" s="19"/>
      <c r="D27" s="272" t="s">
        <v>222</v>
      </c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2"/>
      <c r="T27" s="22"/>
      <c r="U27" s="22"/>
      <c r="V27" s="22"/>
      <c r="W27" s="22"/>
    </row>
    <row r="28" spans="1:18" s="1" customFormat="1" ht="13.5" customHeight="1">
      <c r="A28" s="14"/>
      <c r="B28" s="14"/>
      <c r="C28" s="14"/>
      <c r="D28" s="251" t="s">
        <v>206</v>
      </c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83"/>
      <c r="Q28" s="83"/>
      <c r="R28" s="83"/>
    </row>
    <row r="29" spans="4:18" ht="9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s="1" customFormat="1" ht="29.25" customHeight="1">
      <c r="A30" s="23" t="s">
        <v>30</v>
      </c>
      <c r="B30" s="23"/>
      <c r="C30" s="23"/>
      <c r="D30" s="262" t="s">
        <v>31</v>
      </c>
      <c r="E30" s="262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</row>
    <row r="31" spans="1:18" s="1" customFormat="1" ht="30.75" customHeight="1" hidden="1">
      <c r="A31" s="23"/>
      <c r="B31" s="23"/>
      <c r="C31" s="23"/>
      <c r="D31" s="51"/>
      <c r="E31" s="51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</row>
    <row r="32" spans="1:18" s="1" customFormat="1" ht="63.75" customHeight="1">
      <c r="A32" s="23"/>
      <c r="B32" s="23"/>
      <c r="C32" s="23"/>
      <c r="D32" s="51"/>
      <c r="E32" s="51"/>
      <c r="F32" s="184" t="s">
        <v>196</v>
      </c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</row>
    <row r="33" spans="1:18" s="1" customFormat="1" ht="15" customHeight="1">
      <c r="A33" s="23"/>
      <c r="B33" s="23"/>
      <c r="C33" s="23"/>
      <c r="D33" s="51"/>
      <c r="E33" s="51"/>
      <c r="F33" s="184" t="s">
        <v>110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</row>
    <row r="34" spans="1:18" s="1" customFormat="1" ht="30.75" customHeight="1">
      <c r="A34" s="23"/>
      <c r="B34" s="23"/>
      <c r="C34" s="23"/>
      <c r="D34" s="51"/>
      <c r="E34" s="51"/>
      <c r="F34" s="184" t="s">
        <v>111</v>
      </c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</row>
    <row r="35" spans="1:18" s="1" customFormat="1" ht="45" customHeight="1">
      <c r="A35" s="23"/>
      <c r="B35" s="23"/>
      <c r="C35" s="23"/>
      <c r="D35" s="51"/>
      <c r="E35" s="51"/>
      <c r="F35" s="184" t="s">
        <v>195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</row>
    <row r="36" spans="1:18" s="1" customFormat="1" ht="19.5" customHeight="1">
      <c r="A36" s="23"/>
      <c r="B36" s="23"/>
      <c r="C36" s="23"/>
      <c r="D36" s="51"/>
      <c r="E36" s="51"/>
      <c r="F36" s="184" t="s">
        <v>183</v>
      </c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</row>
    <row r="37" spans="1:18" s="1" customFormat="1" ht="20.25" customHeight="1" hidden="1">
      <c r="A37" s="23"/>
      <c r="B37" s="23"/>
      <c r="C37" s="23"/>
      <c r="D37" s="51"/>
      <c r="E37" s="51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</row>
    <row r="38" spans="1:18" s="1" customFormat="1" ht="65.25" customHeight="1" hidden="1">
      <c r="A38" s="23"/>
      <c r="B38" s="23"/>
      <c r="C38" s="23"/>
      <c r="D38" s="51"/>
      <c r="E38" s="51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</row>
    <row r="39" spans="1:18" ht="62.25" customHeight="1">
      <c r="A39" s="188" t="s">
        <v>32</v>
      </c>
      <c r="B39" s="189"/>
      <c r="C39" s="190"/>
      <c r="D39" s="78" t="s">
        <v>33</v>
      </c>
      <c r="E39" s="264" t="s">
        <v>160</v>
      </c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</row>
    <row r="40" spans="1:12" s="15" customFormat="1" ht="14.25" customHeight="1">
      <c r="A40" s="34" t="s">
        <v>34</v>
      </c>
      <c r="B40" s="34"/>
      <c r="C40" s="34"/>
      <c r="D40" s="16" t="s">
        <v>72</v>
      </c>
      <c r="E40" s="16"/>
      <c r="F40" s="16"/>
      <c r="G40" s="16"/>
      <c r="H40" s="16"/>
      <c r="I40" s="16"/>
      <c r="J40" s="16"/>
      <c r="K40" s="16"/>
      <c r="L40" s="16"/>
    </row>
    <row r="41" spans="4:12" ht="7.5" customHeight="1">
      <c r="D41" s="2"/>
      <c r="E41" s="2"/>
      <c r="F41" s="2"/>
      <c r="G41" s="2"/>
      <c r="H41" s="2"/>
      <c r="I41" s="2"/>
      <c r="J41" s="2"/>
      <c r="K41" s="2"/>
      <c r="L41" s="2"/>
    </row>
    <row r="42" spans="1:18" ht="13.5" customHeight="1">
      <c r="A42" s="164" t="s">
        <v>35</v>
      </c>
      <c r="B42" s="208"/>
      <c r="C42" s="208"/>
      <c r="D42" s="165"/>
      <c r="E42" s="9" t="s">
        <v>68</v>
      </c>
      <c r="F42" s="9" t="s">
        <v>0</v>
      </c>
      <c r="G42" s="208" t="s">
        <v>67</v>
      </c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165"/>
    </row>
    <row r="43" spans="1:18" ht="17.25" customHeight="1">
      <c r="A43" s="166">
        <v>1</v>
      </c>
      <c r="B43" s="166"/>
      <c r="C43" s="166"/>
      <c r="D43" s="166"/>
      <c r="E43" s="70" t="s">
        <v>163</v>
      </c>
      <c r="F43" s="46">
        <v>1040</v>
      </c>
      <c r="G43" s="271" t="s">
        <v>112</v>
      </c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18" ht="17.25" customHeight="1">
      <c r="A44" s="103">
        <v>2</v>
      </c>
      <c r="B44" s="131"/>
      <c r="C44" s="131"/>
      <c r="D44" s="104"/>
      <c r="E44" s="70" t="s">
        <v>164</v>
      </c>
      <c r="F44" s="46">
        <v>1040</v>
      </c>
      <c r="G44" s="132" t="s">
        <v>114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4"/>
    </row>
    <row r="45" spans="1:18" ht="17.25" customHeight="1">
      <c r="A45" s="103">
        <v>3</v>
      </c>
      <c r="B45" s="131"/>
      <c r="C45" s="131"/>
      <c r="D45" s="104"/>
      <c r="E45" s="70" t="s">
        <v>207</v>
      </c>
      <c r="F45" s="46">
        <v>1040</v>
      </c>
      <c r="G45" s="132" t="s">
        <v>208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4"/>
    </row>
    <row r="46" ht="19.5" customHeight="1"/>
    <row r="47" spans="1:9" s="8" customFormat="1" ht="15.75">
      <c r="A47" s="33" t="s">
        <v>36</v>
      </c>
      <c r="B47" s="33"/>
      <c r="C47" s="33"/>
      <c r="D47" s="16" t="s">
        <v>78</v>
      </c>
      <c r="E47" s="16"/>
      <c r="F47" s="16"/>
      <c r="G47" s="16"/>
      <c r="H47" s="16"/>
      <c r="I47" s="16"/>
    </row>
    <row r="48" spans="17:18" ht="10.5" customHeight="1">
      <c r="Q48" s="263" t="s">
        <v>37</v>
      </c>
      <c r="R48" s="263"/>
    </row>
    <row r="49" spans="1:18" ht="12.75" customHeight="1">
      <c r="A49" s="201" t="s">
        <v>35</v>
      </c>
      <c r="B49" s="201"/>
      <c r="C49" s="201"/>
      <c r="D49" s="192" t="s">
        <v>68</v>
      </c>
      <c r="E49" s="192" t="s">
        <v>0</v>
      </c>
      <c r="F49" s="192" t="s">
        <v>1</v>
      </c>
      <c r="G49" s="192"/>
      <c r="H49" s="192"/>
      <c r="I49" s="192"/>
      <c r="J49" s="187" t="s">
        <v>2</v>
      </c>
      <c r="K49" s="187"/>
      <c r="L49" s="187"/>
      <c r="M49" s="187" t="s">
        <v>38</v>
      </c>
      <c r="N49" s="187"/>
      <c r="O49" s="187"/>
      <c r="P49" s="187" t="s">
        <v>3</v>
      </c>
      <c r="Q49" s="187"/>
      <c r="R49" s="187" t="s">
        <v>4</v>
      </c>
    </row>
    <row r="50" spans="1:18" ht="27" customHeight="1">
      <c r="A50" s="201"/>
      <c r="B50" s="201"/>
      <c r="C50" s="201"/>
      <c r="D50" s="192"/>
      <c r="E50" s="192"/>
      <c r="F50" s="192"/>
      <c r="G50" s="192"/>
      <c r="H50" s="192"/>
      <c r="I50" s="192"/>
      <c r="J50" s="187"/>
      <c r="K50" s="187"/>
      <c r="L50" s="187"/>
      <c r="M50" s="60" t="s">
        <v>52</v>
      </c>
      <c r="N50" s="60" t="s">
        <v>39</v>
      </c>
      <c r="O50" s="60" t="s">
        <v>40</v>
      </c>
      <c r="P50" s="187"/>
      <c r="Q50" s="187"/>
      <c r="R50" s="187"/>
    </row>
    <row r="51" spans="1:18" ht="12.75" customHeight="1">
      <c r="A51" s="154">
        <v>1</v>
      </c>
      <c r="B51" s="154"/>
      <c r="C51" s="154"/>
      <c r="D51" s="43">
        <v>2</v>
      </c>
      <c r="E51" s="43">
        <v>3</v>
      </c>
      <c r="F51" s="154">
        <v>4</v>
      </c>
      <c r="G51" s="154"/>
      <c r="H51" s="154"/>
      <c r="I51" s="154"/>
      <c r="J51" s="186">
        <v>5</v>
      </c>
      <c r="K51" s="186"/>
      <c r="L51" s="186"/>
      <c r="M51" s="43"/>
      <c r="N51" s="43"/>
      <c r="O51" s="43"/>
      <c r="P51" s="186">
        <v>6</v>
      </c>
      <c r="Q51" s="186"/>
      <c r="R51" s="82">
        <v>7</v>
      </c>
    </row>
    <row r="52" spans="1:18" s="79" customFormat="1" ht="43.5" customHeight="1">
      <c r="A52" s="191">
        <v>1</v>
      </c>
      <c r="B52" s="191"/>
      <c r="C52" s="191"/>
      <c r="D52" s="67">
        <v>1113131</v>
      </c>
      <c r="E52" s="67">
        <v>1040</v>
      </c>
      <c r="F52" s="191" t="s">
        <v>116</v>
      </c>
      <c r="G52" s="191"/>
      <c r="H52" s="191"/>
      <c r="I52" s="191"/>
      <c r="J52" s="162">
        <v>890.8</v>
      </c>
      <c r="K52" s="162"/>
      <c r="L52" s="162"/>
      <c r="M52" s="67"/>
      <c r="N52" s="67"/>
      <c r="O52" s="67"/>
      <c r="P52" s="185">
        <v>0</v>
      </c>
      <c r="Q52" s="185"/>
      <c r="R52" s="84">
        <v>890.8</v>
      </c>
    </row>
    <row r="53" spans="1:18" s="79" customFormat="1" ht="21.75" customHeight="1">
      <c r="A53" s="191"/>
      <c r="B53" s="191"/>
      <c r="C53" s="191"/>
      <c r="D53" s="67"/>
      <c r="E53" s="67"/>
      <c r="F53" s="191" t="s">
        <v>165</v>
      </c>
      <c r="G53" s="191"/>
      <c r="H53" s="191"/>
      <c r="I53" s="191"/>
      <c r="J53" s="185">
        <v>710.8</v>
      </c>
      <c r="K53" s="185"/>
      <c r="L53" s="185"/>
      <c r="M53" s="67"/>
      <c r="N53" s="67"/>
      <c r="O53" s="67"/>
      <c r="P53" s="185"/>
      <c r="Q53" s="185"/>
      <c r="R53" s="86">
        <v>710.8</v>
      </c>
    </row>
    <row r="54" spans="1:18" s="79" customFormat="1" ht="17.25" customHeight="1">
      <c r="A54" s="135"/>
      <c r="B54" s="136"/>
      <c r="C54" s="137"/>
      <c r="D54" s="67"/>
      <c r="E54" s="67"/>
      <c r="F54" s="135" t="s">
        <v>181</v>
      </c>
      <c r="G54" s="136"/>
      <c r="H54" s="136"/>
      <c r="I54" s="137"/>
      <c r="J54" s="138">
        <v>180</v>
      </c>
      <c r="K54" s="139"/>
      <c r="L54" s="140"/>
      <c r="M54" s="67"/>
      <c r="N54" s="67"/>
      <c r="O54" s="67"/>
      <c r="P54" s="138"/>
      <c r="Q54" s="140"/>
      <c r="R54" s="86">
        <v>180</v>
      </c>
    </row>
    <row r="55" spans="1:18" s="79" customFormat="1" ht="48" customHeight="1">
      <c r="A55" s="191">
        <v>2</v>
      </c>
      <c r="B55" s="191"/>
      <c r="C55" s="191"/>
      <c r="D55" s="67">
        <v>1113132</v>
      </c>
      <c r="E55" s="67">
        <v>1040</v>
      </c>
      <c r="F55" s="191" t="s">
        <v>115</v>
      </c>
      <c r="G55" s="191"/>
      <c r="H55" s="191"/>
      <c r="I55" s="191"/>
      <c r="J55" s="162">
        <f>J56+J57+J58+J59+J60</f>
        <v>7155.000000000001</v>
      </c>
      <c r="K55" s="162"/>
      <c r="L55" s="162"/>
      <c r="M55" s="67"/>
      <c r="N55" s="67"/>
      <c r="O55" s="67"/>
      <c r="P55" s="185">
        <v>36</v>
      </c>
      <c r="Q55" s="185"/>
      <c r="R55" s="84">
        <f>J55+P55</f>
        <v>7191.000000000001</v>
      </c>
    </row>
    <row r="56" spans="1:18" s="79" customFormat="1" ht="25.5" customHeight="1">
      <c r="A56" s="191"/>
      <c r="B56" s="191"/>
      <c r="C56" s="191"/>
      <c r="D56" s="67"/>
      <c r="E56" s="67"/>
      <c r="F56" s="191" t="s">
        <v>173</v>
      </c>
      <c r="G56" s="191"/>
      <c r="H56" s="191"/>
      <c r="I56" s="191"/>
      <c r="J56" s="138">
        <v>5353.6</v>
      </c>
      <c r="K56" s="139"/>
      <c r="L56" s="140"/>
      <c r="M56" s="67"/>
      <c r="N56" s="67"/>
      <c r="O56" s="67"/>
      <c r="P56" s="138"/>
      <c r="Q56" s="140"/>
      <c r="R56" s="86">
        <v>5371.8</v>
      </c>
    </row>
    <row r="57" spans="1:18" s="79" customFormat="1" ht="25.5" customHeight="1">
      <c r="A57" s="191"/>
      <c r="B57" s="191"/>
      <c r="C57" s="191"/>
      <c r="D57" s="67"/>
      <c r="E57" s="67"/>
      <c r="F57" s="191" t="s">
        <v>165</v>
      </c>
      <c r="G57" s="191"/>
      <c r="H57" s="191"/>
      <c r="I57" s="191"/>
      <c r="J57" s="138">
        <v>587.6</v>
      </c>
      <c r="K57" s="139"/>
      <c r="L57" s="140"/>
      <c r="M57" s="67"/>
      <c r="N57" s="67"/>
      <c r="O57" s="67"/>
      <c r="P57" s="138"/>
      <c r="Q57" s="140"/>
      <c r="R57" s="86">
        <v>512.6</v>
      </c>
    </row>
    <row r="58" spans="1:18" s="79" customFormat="1" ht="25.5" customHeight="1">
      <c r="A58" s="191"/>
      <c r="B58" s="191"/>
      <c r="C58" s="191"/>
      <c r="D58" s="67"/>
      <c r="E58" s="67"/>
      <c r="F58" s="191" t="s">
        <v>166</v>
      </c>
      <c r="G58" s="191"/>
      <c r="H58" s="191"/>
      <c r="I58" s="191"/>
      <c r="J58" s="138">
        <v>1059.1</v>
      </c>
      <c r="K58" s="139"/>
      <c r="L58" s="140"/>
      <c r="M58" s="67"/>
      <c r="N58" s="67"/>
      <c r="O58" s="67"/>
      <c r="P58" s="138"/>
      <c r="Q58" s="140"/>
      <c r="R58" s="86">
        <v>1059.1</v>
      </c>
    </row>
    <row r="59" spans="1:18" s="79" customFormat="1" ht="25.5" customHeight="1">
      <c r="A59" s="191"/>
      <c r="B59" s="191"/>
      <c r="C59" s="191"/>
      <c r="D59" s="67"/>
      <c r="E59" s="67"/>
      <c r="F59" s="191" t="s">
        <v>167</v>
      </c>
      <c r="G59" s="191"/>
      <c r="H59" s="191"/>
      <c r="I59" s="191"/>
      <c r="J59" s="138">
        <v>13.8</v>
      </c>
      <c r="K59" s="139"/>
      <c r="L59" s="140"/>
      <c r="M59" s="67"/>
      <c r="N59" s="67"/>
      <c r="O59" s="67"/>
      <c r="P59" s="138"/>
      <c r="Q59" s="140"/>
      <c r="R59" s="86">
        <v>13.8</v>
      </c>
    </row>
    <row r="60" spans="1:18" s="79" customFormat="1" ht="25.5" customHeight="1">
      <c r="A60" s="191"/>
      <c r="B60" s="191"/>
      <c r="C60" s="191"/>
      <c r="D60" s="67"/>
      <c r="E60" s="67"/>
      <c r="F60" s="191" t="s">
        <v>168</v>
      </c>
      <c r="G60" s="191"/>
      <c r="H60" s="191"/>
      <c r="I60" s="191"/>
      <c r="J60" s="138">
        <v>140.9</v>
      </c>
      <c r="K60" s="139"/>
      <c r="L60" s="140"/>
      <c r="M60" s="67"/>
      <c r="N60" s="67"/>
      <c r="O60" s="67"/>
      <c r="P60" s="138"/>
      <c r="Q60" s="140"/>
      <c r="R60" s="86">
        <v>140.9</v>
      </c>
    </row>
    <row r="61" spans="1:18" s="79" customFormat="1" ht="33.75" customHeight="1">
      <c r="A61" s="88"/>
      <c r="B61" s="89"/>
      <c r="C61" s="90"/>
      <c r="D61" s="67"/>
      <c r="E61" s="67"/>
      <c r="F61" s="135" t="s">
        <v>197</v>
      </c>
      <c r="G61" s="136"/>
      <c r="H61" s="136"/>
      <c r="I61" s="137"/>
      <c r="J61" s="138"/>
      <c r="K61" s="139"/>
      <c r="L61" s="140"/>
      <c r="M61" s="67"/>
      <c r="N61" s="67"/>
      <c r="O61" s="67"/>
      <c r="P61" s="138">
        <v>36</v>
      </c>
      <c r="Q61" s="140"/>
      <c r="R61" s="86">
        <v>36</v>
      </c>
    </row>
    <row r="62" spans="1:18" s="79" customFormat="1" ht="69" customHeight="1">
      <c r="A62" s="135">
        <v>3</v>
      </c>
      <c r="B62" s="136"/>
      <c r="C62" s="137"/>
      <c r="D62" s="67">
        <v>1113133</v>
      </c>
      <c r="E62" s="67">
        <v>1040</v>
      </c>
      <c r="F62" s="163" t="s">
        <v>212</v>
      </c>
      <c r="G62" s="163"/>
      <c r="H62" s="163"/>
      <c r="I62" s="163"/>
      <c r="J62" s="295">
        <v>4.2</v>
      </c>
      <c r="K62" s="296"/>
      <c r="L62" s="297"/>
      <c r="M62" s="67"/>
      <c r="N62" s="67"/>
      <c r="O62" s="67"/>
      <c r="P62" s="138"/>
      <c r="Q62" s="140"/>
      <c r="R62" s="84">
        <v>4.2</v>
      </c>
    </row>
    <row r="63" spans="1:18" s="79" customFormat="1" ht="32.25" customHeight="1">
      <c r="A63" s="88"/>
      <c r="B63" s="89"/>
      <c r="C63" s="90"/>
      <c r="D63" s="67"/>
      <c r="E63" s="67"/>
      <c r="F63" s="135" t="s">
        <v>165</v>
      </c>
      <c r="G63" s="136"/>
      <c r="H63" s="136"/>
      <c r="I63" s="137"/>
      <c r="J63" s="138">
        <v>4.15</v>
      </c>
      <c r="K63" s="139"/>
      <c r="L63" s="140"/>
      <c r="M63" s="67"/>
      <c r="N63" s="67"/>
      <c r="O63" s="67"/>
      <c r="P63" s="138"/>
      <c r="Q63" s="140"/>
      <c r="R63" s="86">
        <v>4.2</v>
      </c>
    </row>
    <row r="64" spans="1:18" s="79" customFormat="1" ht="24.75" customHeight="1">
      <c r="A64" s="191"/>
      <c r="B64" s="191"/>
      <c r="C64" s="191"/>
      <c r="D64" s="67"/>
      <c r="E64" s="85"/>
      <c r="F64" s="163" t="s">
        <v>117</v>
      </c>
      <c r="G64" s="163"/>
      <c r="H64" s="163"/>
      <c r="I64" s="163"/>
      <c r="J64" s="162">
        <f>J52+J55+J62</f>
        <v>8050.000000000001</v>
      </c>
      <c r="K64" s="162"/>
      <c r="L64" s="162"/>
      <c r="M64" s="85"/>
      <c r="N64" s="85"/>
      <c r="O64" s="85"/>
      <c r="P64" s="162">
        <f>SUM(P56:Q61)</f>
        <v>36</v>
      </c>
      <c r="Q64" s="162"/>
      <c r="R64" s="84">
        <f>R52+R55+R62</f>
        <v>8086.000000000001</v>
      </c>
    </row>
    <row r="66" spans="1:18" s="8" customFormat="1" ht="15.75" customHeight="1">
      <c r="A66" s="54" t="s">
        <v>58</v>
      </c>
      <c r="B66" s="54"/>
      <c r="C66" s="54"/>
      <c r="D66" s="198" t="s">
        <v>5</v>
      </c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</row>
    <row r="67" spans="1:18" ht="12" customHeight="1">
      <c r="A67" s="218" t="s">
        <v>6</v>
      </c>
      <c r="B67" s="219"/>
      <c r="C67" s="219"/>
      <c r="D67" s="219"/>
      <c r="E67" s="219"/>
      <c r="F67" s="219"/>
      <c r="G67" s="219"/>
      <c r="H67" s="219"/>
      <c r="I67" s="220"/>
      <c r="J67" s="199" t="s">
        <v>69</v>
      </c>
      <c r="K67" s="279" t="s">
        <v>7</v>
      </c>
      <c r="L67" s="280"/>
      <c r="M67" s="245" t="s">
        <v>38</v>
      </c>
      <c r="N67" s="246"/>
      <c r="O67" s="247"/>
      <c r="P67" s="279" t="s">
        <v>8</v>
      </c>
      <c r="Q67" s="280"/>
      <c r="R67" s="199" t="s">
        <v>9</v>
      </c>
    </row>
    <row r="68" spans="1:18" ht="12.75" customHeight="1">
      <c r="A68" s="221"/>
      <c r="B68" s="222"/>
      <c r="C68" s="222"/>
      <c r="D68" s="222"/>
      <c r="E68" s="222"/>
      <c r="F68" s="222"/>
      <c r="G68" s="222"/>
      <c r="H68" s="222"/>
      <c r="I68" s="223"/>
      <c r="J68" s="200"/>
      <c r="K68" s="281"/>
      <c r="L68" s="282"/>
      <c r="M68" s="53" t="s">
        <v>52</v>
      </c>
      <c r="N68" s="53" t="s">
        <v>39</v>
      </c>
      <c r="O68" s="53" t="s">
        <v>40</v>
      </c>
      <c r="P68" s="281"/>
      <c r="Q68" s="282"/>
      <c r="R68" s="200"/>
    </row>
    <row r="69" spans="1:18" ht="12.75" customHeight="1">
      <c r="A69" s="268">
        <v>1</v>
      </c>
      <c r="B69" s="269"/>
      <c r="C69" s="269"/>
      <c r="D69" s="269"/>
      <c r="E69" s="269"/>
      <c r="F69" s="269"/>
      <c r="G69" s="269"/>
      <c r="H69" s="269"/>
      <c r="I69" s="270"/>
      <c r="J69" s="53">
        <v>2</v>
      </c>
      <c r="K69" s="224">
        <v>3</v>
      </c>
      <c r="L69" s="225"/>
      <c r="M69" s="53"/>
      <c r="N69" s="53"/>
      <c r="O69" s="53"/>
      <c r="P69" s="224">
        <v>4</v>
      </c>
      <c r="Q69" s="225"/>
      <c r="R69" s="53">
        <v>5</v>
      </c>
    </row>
    <row r="70" spans="1:18" ht="15" customHeight="1">
      <c r="A70" s="226" t="s">
        <v>10</v>
      </c>
      <c r="B70" s="227"/>
      <c r="C70" s="227"/>
      <c r="D70" s="227"/>
      <c r="E70" s="227"/>
      <c r="F70" s="227"/>
      <c r="G70" s="227"/>
      <c r="H70" s="227"/>
      <c r="I70" s="228"/>
      <c r="J70" s="53"/>
      <c r="K70" s="56"/>
      <c r="L70" s="57"/>
      <c r="M70" s="53"/>
      <c r="N70" s="53"/>
      <c r="O70" s="53"/>
      <c r="P70" s="56"/>
      <c r="Q70" s="57"/>
      <c r="R70" s="53"/>
    </row>
    <row r="71" spans="1:18" ht="14.25" customHeight="1">
      <c r="A71" s="209" t="s">
        <v>11</v>
      </c>
      <c r="B71" s="210"/>
      <c r="C71" s="210"/>
      <c r="D71" s="210"/>
      <c r="E71" s="210"/>
      <c r="F71" s="210"/>
      <c r="G71" s="210"/>
      <c r="H71" s="210"/>
      <c r="I71" s="211"/>
      <c r="J71" s="53"/>
      <c r="K71" s="56"/>
      <c r="L71" s="57"/>
      <c r="M71" s="53"/>
      <c r="N71" s="53"/>
      <c r="O71" s="53"/>
      <c r="P71" s="56"/>
      <c r="Q71" s="57"/>
      <c r="R71" s="53"/>
    </row>
    <row r="72" spans="1:18" ht="11.25" customHeight="1">
      <c r="A72" s="231" t="s">
        <v>12</v>
      </c>
      <c r="B72" s="232"/>
      <c r="C72" s="232"/>
      <c r="D72" s="232"/>
      <c r="E72" s="232"/>
      <c r="F72" s="232"/>
      <c r="G72" s="232"/>
      <c r="H72" s="232"/>
      <c r="I72" s="233"/>
      <c r="J72" s="55"/>
      <c r="K72" s="204"/>
      <c r="L72" s="205"/>
      <c r="M72" s="55"/>
      <c r="N72" s="55"/>
      <c r="O72" s="55"/>
      <c r="P72" s="204"/>
      <c r="Q72" s="205"/>
      <c r="R72" s="55"/>
    </row>
    <row r="73" spans="1:18" ht="11.25" customHeight="1">
      <c r="A73" s="265" t="s">
        <v>17</v>
      </c>
      <c r="B73" s="266"/>
      <c r="C73" s="266"/>
      <c r="D73" s="266"/>
      <c r="E73" s="266"/>
      <c r="F73" s="266"/>
      <c r="G73" s="266"/>
      <c r="H73" s="266"/>
      <c r="I73" s="267"/>
      <c r="J73" s="58"/>
      <c r="K73" s="164"/>
      <c r="L73" s="165"/>
      <c r="P73" s="164"/>
      <c r="Q73" s="165"/>
      <c r="R73" s="58"/>
    </row>
    <row r="74" spans="1:18" s="8" customFormat="1" ht="16.5" customHeight="1">
      <c r="A74" s="17" t="s">
        <v>41</v>
      </c>
      <c r="B74" s="17"/>
      <c r="C74" s="17"/>
      <c r="D74" s="248" t="s">
        <v>73</v>
      </c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</row>
    <row r="75" ht="9.75" customHeight="1"/>
    <row r="76" spans="1:18" ht="25.5" customHeight="1">
      <c r="A76" s="62" t="s">
        <v>35</v>
      </c>
      <c r="B76" s="107" t="s">
        <v>13</v>
      </c>
      <c r="C76" s="109"/>
      <c r="D76" s="154" t="s">
        <v>43</v>
      </c>
      <c r="E76" s="154"/>
      <c r="F76" s="43" t="s">
        <v>59</v>
      </c>
      <c r="G76" s="107" t="s">
        <v>42</v>
      </c>
      <c r="H76" s="108"/>
      <c r="I76" s="109"/>
      <c r="J76" s="273" t="s">
        <v>14</v>
      </c>
      <c r="K76" s="274"/>
      <c r="L76" s="274"/>
      <c r="M76" s="274"/>
      <c r="N76" s="274"/>
      <c r="O76" s="274"/>
      <c r="P76" s="274"/>
      <c r="Q76" s="274"/>
      <c r="R76" s="275"/>
    </row>
    <row r="77" spans="1:18" ht="20.25" customHeight="1">
      <c r="A77" s="202" t="s">
        <v>118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106"/>
    </row>
    <row r="78" spans="1:18" ht="13.5" customHeight="1">
      <c r="A78" s="63"/>
      <c r="B78" s="229" t="s">
        <v>163</v>
      </c>
      <c r="C78" s="230"/>
      <c r="D78" s="276" t="s">
        <v>93</v>
      </c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8"/>
    </row>
    <row r="79" spans="1:18" ht="12" customHeight="1">
      <c r="A79" s="98">
        <v>1</v>
      </c>
      <c r="B79" s="196"/>
      <c r="C79" s="197"/>
      <c r="D79" s="193" t="s">
        <v>18</v>
      </c>
      <c r="E79" s="194"/>
      <c r="F79" s="194"/>
      <c r="G79" s="194"/>
      <c r="H79" s="194"/>
      <c r="I79" s="195"/>
      <c r="J79" s="298"/>
      <c r="K79" s="299"/>
      <c r="L79" s="299"/>
      <c r="M79" s="299"/>
      <c r="N79" s="299"/>
      <c r="O79" s="299"/>
      <c r="P79" s="299"/>
      <c r="Q79" s="299"/>
      <c r="R79" s="300"/>
    </row>
    <row r="80" spans="1:18" ht="41.25" customHeight="1">
      <c r="A80" s="65" t="s">
        <v>100</v>
      </c>
      <c r="B80" s="158"/>
      <c r="C80" s="158"/>
      <c r="D80" s="153" t="s">
        <v>82</v>
      </c>
      <c r="E80" s="153"/>
      <c r="F80" s="43" t="s">
        <v>83</v>
      </c>
      <c r="G80" s="183" t="s">
        <v>184</v>
      </c>
      <c r="H80" s="183"/>
      <c r="I80" s="183"/>
      <c r="J80" s="183">
        <v>890.8</v>
      </c>
      <c r="K80" s="183"/>
      <c r="L80" s="183"/>
      <c r="M80" s="183"/>
      <c r="N80" s="183"/>
      <c r="O80" s="183"/>
      <c r="P80" s="183"/>
      <c r="Q80" s="183"/>
      <c r="R80" s="183"/>
    </row>
    <row r="81" spans="1:18" ht="80.25" customHeight="1">
      <c r="A81" s="65" t="s">
        <v>101</v>
      </c>
      <c r="B81" s="158"/>
      <c r="C81" s="158"/>
      <c r="D81" s="178" t="s">
        <v>84</v>
      </c>
      <c r="E81" s="178"/>
      <c r="F81" s="43" t="s">
        <v>99</v>
      </c>
      <c r="G81" s="183" t="s">
        <v>174</v>
      </c>
      <c r="H81" s="183"/>
      <c r="I81" s="183"/>
      <c r="J81" s="183">
        <v>65</v>
      </c>
      <c r="K81" s="183"/>
      <c r="L81" s="183"/>
      <c r="M81" s="183"/>
      <c r="N81" s="183"/>
      <c r="O81" s="183"/>
      <c r="P81" s="183"/>
      <c r="Q81" s="183"/>
      <c r="R81" s="183"/>
    </row>
    <row r="82" spans="1:18" ht="19.5" customHeight="1">
      <c r="A82" s="64">
        <v>2</v>
      </c>
      <c r="B82" s="158"/>
      <c r="C82" s="158"/>
      <c r="D82" s="206" t="s">
        <v>85</v>
      </c>
      <c r="E82" s="206"/>
      <c r="F82" s="206"/>
      <c r="G82" s="206"/>
      <c r="H82" s="206"/>
      <c r="I82" s="206"/>
      <c r="J82" s="154"/>
      <c r="K82" s="154"/>
      <c r="L82" s="154"/>
      <c r="M82" s="154"/>
      <c r="N82" s="154"/>
      <c r="O82" s="154"/>
      <c r="P82" s="154"/>
      <c r="Q82" s="154"/>
      <c r="R82" s="154"/>
    </row>
    <row r="83" spans="1:18" ht="77.25" customHeight="1">
      <c r="A83" s="65" t="s">
        <v>102</v>
      </c>
      <c r="B83" s="158"/>
      <c r="C83" s="158"/>
      <c r="D83" s="153" t="s">
        <v>92</v>
      </c>
      <c r="E83" s="153"/>
      <c r="F83" s="43" t="s">
        <v>53</v>
      </c>
      <c r="G83" s="183" t="s">
        <v>175</v>
      </c>
      <c r="H83" s="183"/>
      <c r="I83" s="183"/>
      <c r="J83" s="286">
        <v>20000</v>
      </c>
      <c r="K83" s="286"/>
      <c r="L83" s="286"/>
      <c r="M83" s="286"/>
      <c r="N83" s="286"/>
      <c r="O83" s="286"/>
      <c r="P83" s="286"/>
      <c r="Q83" s="286"/>
      <c r="R83" s="286"/>
    </row>
    <row r="84" spans="1:18" ht="26.25" customHeight="1">
      <c r="A84" s="65" t="s">
        <v>103</v>
      </c>
      <c r="B84" s="158"/>
      <c r="C84" s="158"/>
      <c r="D84" s="153" t="s">
        <v>86</v>
      </c>
      <c r="E84" s="153"/>
      <c r="F84" s="43" t="s">
        <v>53</v>
      </c>
      <c r="G84" s="154" t="s">
        <v>109</v>
      </c>
      <c r="H84" s="154"/>
      <c r="I84" s="154"/>
      <c r="J84" s="207">
        <v>250</v>
      </c>
      <c r="K84" s="207"/>
      <c r="L84" s="207"/>
      <c r="M84" s="207"/>
      <c r="N84" s="207"/>
      <c r="O84" s="207"/>
      <c r="P84" s="207"/>
      <c r="Q84" s="207"/>
      <c r="R84" s="207"/>
    </row>
    <row r="85" spans="1:18" ht="85.5" customHeight="1">
      <c r="A85" s="65" t="s">
        <v>104</v>
      </c>
      <c r="B85" s="158"/>
      <c r="C85" s="158"/>
      <c r="D85" s="153" t="s">
        <v>176</v>
      </c>
      <c r="E85" s="153"/>
      <c r="F85" s="43" t="s">
        <v>53</v>
      </c>
      <c r="G85" s="183" t="s">
        <v>177</v>
      </c>
      <c r="H85" s="183"/>
      <c r="I85" s="183"/>
      <c r="J85" s="207">
        <v>110</v>
      </c>
      <c r="K85" s="207"/>
      <c r="L85" s="207"/>
      <c r="M85" s="207"/>
      <c r="N85" s="207"/>
      <c r="O85" s="207"/>
      <c r="P85" s="207"/>
      <c r="Q85" s="207"/>
      <c r="R85" s="207"/>
    </row>
    <row r="86" spans="1:18" ht="18.75" customHeight="1">
      <c r="A86" s="64">
        <v>3</v>
      </c>
      <c r="B86" s="158"/>
      <c r="C86" s="158"/>
      <c r="D86" s="206" t="s">
        <v>87</v>
      </c>
      <c r="E86" s="206"/>
      <c r="F86" s="206"/>
      <c r="G86" s="206"/>
      <c r="H86" s="206"/>
      <c r="I86" s="206"/>
      <c r="J86" s="154"/>
      <c r="K86" s="154"/>
      <c r="L86" s="154"/>
      <c r="M86" s="154"/>
      <c r="N86" s="154"/>
      <c r="O86" s="154"/>
      <c r="P86" s="154"/>
      <c r="Q86" s="154"/>
      <c r="R86" s="154"/>
    </row>
    <row r="87" spans="1:18" ht="42" customHeight="1">
      <c r="A87" s="43" t="s">
        <v>105</v>
      </c>
      <c r="B87" s="158"/>
      <c r="C87" s="158"/>
      <c r="D87" s="153" t="s">
        <v>88</v>
      </c>
      <c r="E87" s="153"/>
      <c r="F87" s="61" t="s">
        <v>83</v>
      </c>
      <c r="G87" s="154" t="s">
        <v>89</v>
      </c>
      <c r="H87" s="154"/>
      <c r="I87" s="154"/>
      <c r="J87" s="301">
        <v>13.7</v>
      </c>
      <c r="K87" s="301"/>
      <c r="L87" s="301"/>
      <c r="M87" s="301"/>
      <c r="N87" s="301"/>
      <c r="O87" s="301"/>
      <c r="P87" s="301"/>
      <c r="Q87" s="301"/>
      <c r="R87" s="301"/>
    </row>
    <row r="88" spans="1:18" ht="29.25" customHeight="1">
      <c r="A88" s="43" t="s">
        <v>106</v>
      </c>
      <c r="B88" s="158"/>
      <c r="C88" s="158"/>
      <c r="D88" s="153" t="s">
        <v>90</v>
      </c>
      <c r="E88" s="153"/>
      <c r="F88" s="61" t="s">
        <v>54</v>
      </c>
      <c r="G88" s="154" t="s">
        <v>89</v>
      </c>
      <c r="H88" s="154"/>
      <c r="I88" s="154"/>
      <c r="J88" s="302">
        <f>(J80*1000)/J83</f>
        <v>44.54</v>
      </c>
      <c r="K88" s="302"/>
      <c r="L88" s="302"/>
      <c r="M88" s="302"/>
      <c r="N88" s="302"/>
      <c r="O88" s="302"/>
      <c r="P88" s="302"/>
      <c r="Q88" s="302"/>
      <c r="R88" s="302"/>
    </row>
    <row r="89" spans="1:18" ht="15.75" customHeight="1">
      <c r="A89" s="63">
        <v>4</v>
      </c>
      <c r="B89" s="158"/>
      <c r="C89" s="158"/>
      <c r="D89" s="206" t="s">
        <v>91</v>
      </c>
      <c r="E89" s="206"/>
      <c r="F89" s="206"/>
      <c r="G89" s="206"/>
      <c r="H89" s="206"/>
      <c r="I89" s="206"/>
      <c r="J89" s="152"/>
      <c r="K89" s="152"/>
      <c r="L89" s="152"/>
      <c r="M89" s="152"/>
      <c r="N89" s="152"/>
      <c r="O89" s="152"/>
      <c r="P89" s="152"/>
      <c r="Q89" s="152"/>
      <c r="R89" s="152"/>
    </row>
    <row r="90" spans="1:18" ht="36" customHeight="1">
      <c r="A90" s="65" t="s">
        <v>107</v>
      </c>
      <c r="B90" s="158"/>
      <c r="C90" s="158"/>
      <c r="D90" s="153" t="s">
        <v>178</v>
      </c>
      <c r="E90" s="153"/>
      <c r="F90" s="61" t="s">
        <v>55</v>
      </c>
      <c r="G90" s="152" t="s">
        <v>170</v>
      </c>
      <c r="H90" s="152"/>
      <c r="I90" s="152"/>
      <c r="J90" s="183">
        <v>102.5</v>
      </c>
      <c r="K90" s="183"/>
      <c r="L90" s="183"/>
      <c r="M90" s="183"/>
      <c r="N90" s="183"/>
      <c r="O90" s="183"/>
      <c r="P90" s="183"/>
      <c r="Q90" s="183"/>
      <c r="R90" s="183"/>
    </row>
    <row r="91" spans="1:18" ht="49.5" customHeight="1">
      <c r="A91" s="66" t="s">
        <v>108</v>
      </c>
      <c r="B91" s="158"/>
      <c r="C91" s="158"/>
      <c r="D91" s="153" t="s">
        <v>179</v>
      </c>
      <c r="E91" s="153"/>
      <c r="F91" s="61" t="s">
        <v>55</v>
      </c>
      <c r="G91" s="152" t="s">
        <v>171</v>
      </c>
      <c r="H91" s="152"/>
      <c r="I91" s="152"/>
      <c r="J91" s="183">
        <v>8</v>
      </c>
      <c r="K91" s="183"/>
      <c r="L91" s="183"/>
      <c r="M91" s="183"/>
      <c r="N91" s="183"/>
      <c r="O91" s="183"/>
      <c r="P91" s="183"/>
      <c r="Q91" s="183"/>
      <c r="R91" s="183"/>
    </row>
    <row r="92" spans="1:18" ht="31.5" customHeight="1">
      <c r="A92" s="155" t="s">
        <v>159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</row>
    <row r="93" spans="1:18" ht="19.5" customHeight="1">
      <c r="A93" s="71"/>
      <c r="B93" s="158">
        <v>1113132</v>
      </c>
      <c r="C93" s="158"/>
      <c r="D93" s="159" t="s">
        <v>119</v>
      </c>
      <c r="E93" s="159"/>
      <c r="F93" s="159"/>
      <c r="G93" s="159"/>
      <c r="H93" s="159"/>
      <c r="I93" s="159"/>
      <c r="J93" s="157"/>
      <c r="K93" s="157"/>
      <c r="L93" s="157"/>
      <c r="M93" s="157"/>
      <c r="N93" s="157"/>
      <c r="O93" s="157"/>
      <c r="P93" s="157"/>
      <c r="Q93" s="157"/>
      <c r="R93" s="157"/>
    </row>
    <row r="94" spans="1:18" s="8" customFormat="1" ht="16.5" customHeight="1">
      <c r="A94" s="72">
        <v>1</v>
      </c>
      <c r="B94" s="179"/>
      <c r="C94" s="179"/>
      <c r="D94" s="160" t="s">
        <v>18</v>
      </c>
      <c r="E94" s="161"/>
      <c r="F94" s="161"/>
      <c r="G94" s="161"/>
      <c r="H94" s="161"/>
      <c r="I94" s="161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1:18" ht="14.25" customHeight="1">
      <c r="A95" s="43" t="s">
        <v>100</v>
      </c>
      <c r="B95" s="182"/>
      <c r="C95" s="182"/>
      <c r="D95" s="153" t="s">
        <v>120</v>
      </c>
      <c r="E95" s="153"/>
      <c r="F95" s="43" t="s">
        <v>53</v>
      </c>
      <c r="G95" s="154" t="s">
        <v>121</v>
      </c>
      <c r="H95" s="154"/>
      <c r="I95" s="154"/>
      <c r="J95" s="118">
        <v>1</v>
      </c>
      <c r="K95" s="118"/>
      <c r="L95" s="118"/>
      <c r="M95" s="118"/>
      <c r="N95" s="118"/>
      <c r="O95" s="118"/>
      <c r="P95" s="118"/>
      <c r="Q95" s="118"/>
      <c r="R95" s="118"/>
    </row>
    <row r="96" spans="1:18" ht="31.5" customHeight="1">
      <c r="A96" s="43" t="s">
        <v>101</v>
      </c>
      <c r="B96" s="182"/>
      <c r="C96" s="182"/>
      <c r="D96" s="153" t="s">
        <v>122</v>
      </c>
      <c r="E96" s="153"/>
      <c r="F96" s="43" t="s">
        <v>53</v>
      </c>
      <c r="G96" s="154" t="s">
        <v>121</v>
      </c>
      <c r="H96" s="154"/>
      <c r="I96" s="154"/>
      <c r="J96" s="118">
        <v>22</v>
      </c>
      <c r="K96" s="118"/>
      <c r="L96" s="118"/>
      <c r="M96" s="118"/>
      <c r="N96" s="118"/>
      <c r="O96" s="118"/>
      <c r="P96" s="118"/>
      <c r="Q96" s="118"/>
      <c r="R96" s="118"/>
    </row>
    <row r="97" spans="1:18" ht="25.5" customHeight="1">
      <c r="A97" s="43" t="s">
        <v>123</v>
      </c>
      <c r="B97" s="182"/>
      <c r="C97" s="182"/>
      <c r="D97" s="153" t="s">
        <v>124</v>
      </c>
      <c r="E97" s="153"/>
      <c r="F97" s="43" t="s">
        <v>53</v>
      </c>
      <c r="G97" s="152" t="s">
        <v>125</v>
      </c>
      <c r="H97" s="152"/>
      <c r="I97" s="152"/>
      <c r="J97" s="118">
        <v>76</v>
      </c>
      <c r="K97" s="118"/>
      <c r="L97" s="118"/>
      <c r="M97" s="118"/>
      <c r="N97" s="118"/>
      <c r="O97" s="118"/>
      <c r="P97" s="118"/>
      <c r="Q97" s="118"/>
      <c r="R97" s="118"/>
    </row>
    <row r="98" spans="1:18" ht="15" customHeight="1">
      <c r="A98" s="43"/>
      <c r="B98" s="182"/>
      <c r="C98" s="182"/>
      <c r="D98" s="153" t="s">
        <v>126</v>
      </c>
      <c r="E98" s="153"/>
      <c r="F98" s="43" t="s">
        <v>53</v>
      </c>
      <c r="G98" s="152" t="s">
        <v>125</v>
      </c>
      <c r="H98" s="152"/>
      <c r="I98" s="152"/>
      <c r="J98" s="118">
        <v>46</v>
      </c>
      <c r="K98" s="118"/>
      <c r="L98" s="118"/>
      <c r="M98" s="118"/>
      <c r="N98" s="118"/>
      <c r="O98" s="118"/>
      <c r="P98" s="118"/>
      <c r="Q98" s="118"/>
      <c r="R98" s="118"/>
    </row>
    <row r="99" spans="1:18" ht="15" customHeight="1">
      <c r="A99" s="43"/>
      <c r="B99" s="182"/>
      <c r="C99" s="182"/>
      <c r="D99" s="153" t="s">
        <v>127</v>
      </c>
      <c r="E99" s="153"/>
      <c r="F99" s="43" t="s">
        <v>53</v>
      </c>
      <c r="G99" s="152" t="s">
        <v>125</v>
      </c>
      <c r="H99" s="152"/>
      <c r="I99" s="152"/>
      <c r="J99" s="118">
        <v>19</v>
      </c>
      <c r="K99" s="118"/>
      <c r="L99" s="118"/>
      <c r="M99" s="118"/>
      <c r="N99" s="118"/>
      <c r="O99" s="118"/>
      <c r="P99" s="118"/>
      <c r="Q99" s="118"/>
      <c r="R99" s="118"/>
    </row>
    <row r="100" spans="1:18" ht="15" customHeight="1">
      <c r="A100" s="43"/>
      <c r="B100" s="182"/>
      <c r="C100" s="182"/>
      <c r="D100" s="178" t="s">
        <v>128</v>
      </c>
      <c r="E100" s="178"/>
      <c r="F100" s="43" t="s">
        <v>53</v>
      </c>
      <c r="G100" s="152" t="s">
        <v>125</v>
      </c>
      <c r="H100" s="152"/>
      <c r="I100" s="152"/>
      <c r="J100" s="118">
        <v>11</v>
      </c>
      <c r="K100" s="118"/>
      <c r="L100" s="118"/>
      <c r="M100" s="118"/>
      <c r="N100" s="118"/>
      <c r="O100" s="118"/>
      <c r="P100" s="118"/>
      <c r="Q100" s="118"/>
      <c r="R100" s="118"/>
    </row>
    <row r="101" spans="1:18" ht="15" customHeight="1">
      <c r="A101" s="43" t="s">
        <v>129</v>
      </c>
      <c r="B101" s="182"/>
      <c r="C101" s="182"/>
      <c r="D101" s="153" t="s">
        <v>130</v>
      </c>
      <c r="E101" s="153"/>
      <c r="F101" s="43" t="s">
        <v>131</v>
      </c>
      <c r="G101" s="154" t="s">
        <v>121</v>
      </c>
      <c r="H101" s="154"/>
      <c r="I101" s="154"/>
      <c r="J101" s="118">
        <v>61.25</v>
      </c>
      <c r="K101" s="118"/>
      <c r="L101" s="118"/>
      <c r="M101" s="118"/>
      <c r="N101" s="118"/>
      <c r="O101" s="118"/>
      <c r="P101" s="118"/>
      <c r="Q101" s="118"/>
      <c r="R101" s="118"/>
    </row>
    <row r="102" spans="1:18" ht="15" customHeight="1">
      <c r="A102" s="65"/>
      <c r="B102" s="173"/>
      <c r="C102" s="173"/>
      <c r="D102" s="153" t="s">
        <v>132</v>
      </c>
      <c r="E102" s="153"/>
      <c r="F102" s="43" t="s">
        <v>131</v>
      </c>
      <c r="G102" s="154" t="s">
        <v>121</v>
      </c>
      <c r="H102" s="154"/>
      <c r="I102" s="154"/>
      <c r="J102" s="118">
        <v>40.5</v>
      </c>
      <c r="K102" s="118"/>
      <c r="L102" s="118"/>
      <c r="M102" s="118"/>
      <c r="N102" s="118"/>
      <c r="O102" s="118"/>
      <c r="P102" s="118"/>
      <c r="Q102" s="118"/>
      <c r="R102" s="118"/>
    </row>
    <row r="103" spans="1:18" s="102" customFormat="1" ht="15" customHeight="1">
      <c r="A103" s="101" t="s">
        <v>190</v>
      </c>
      <c r="B103" s="181"/>
      <c r="C103" s="181"/>
      <c r="D103" s="176" t="s">
        <v>172</v>
      </c>
      <c r="E103" s="176"/>
      <c r="F103" s="101" t="s">
        <v>54</v>
      </c>
      <c r="G103" s="152" t="s">
        <v>121</v>
      </c>
      <c r="H103" s="152"/>
      <c r="I103" s="152"/>
      <c r="J103" s="170">
        <v>4388208</v>
      </c>
      <c r="K103" s="170"/>
      <c r="L103" s="170"/>
      <c r="M103" s="170"/>
      <c r="N103" s="170"/>
      <c r="O103" s="170"/>
      <c r="P103" s="170"/>
      <c r="Q103" s="170"/>
      <c r="R103" s="170"/>
    </row>
    <row r="104" spans="1:18" ht="15" customHeight="1">
      <c r="A104" s="43" t="s">
        <v>191</v>
      </c>
      <c r="B104" s="103"/>
      <c r="C104" s="104"/>
      <c r="D104" s="153" t="s">
        <v>185</v>
      </c>
      <c r="E104" s="153"/>
      <c r="F104" s="43" t="s">
        <v>54</v>
      </c>
      <c r="G104" s="154" t="s">
        <v>186</v>
      </c>
      <c r="H104" s="154"/>
      <c r="I104" s="154"/>
      <c r="J104" s="175">
        <v>36000</v>
      </c>
      <c r="K104" s="175"/>
      <c r="L104" s="175"/>
      <c r="M104" s="175"/>
      <c r="N104" s="175"/>
      <c r="O104" s="175"/>
      <c r="P104" s="175"/>
      <c r="Q104" s="175"/>
      <c r="R104" s="175"/>
    </row>
    <row r="105" spans="1:18" ht="27.75" customHeight="1" hidden="1">
      <c r="A105" s="43" t="s">
        <v>198</v>
      </c>
      <c r="B105" s="100"/>
      <c r="C105" s="100"/>
      <c r="D105" s="153" t="s">
        <v>200</v>
      </c>
      <c r="E105" s="153"/>
      <c r="F105" s="43" t="s">
        <v>83</v>
      </c>
      <c r="G105" s="154" t="s">
        <v>186</v>
      </c>
      <c r="H105" s="154"/>
      <c r="I105" s="154"/>
      <c r="J105" s="304">
        <v>100</v>
      </c>
      <c r="K105" s="304"/>
      <c r="L105" s="304"/>
      <c r="M105" s="304"/>
      <c r="N105" s="304"/>
      <c r="O105" s="304"/>
      <c r="P105" s="304"/>
      <c r="Q105" s="304"/>
      <c r="R105" s="304"/>
    </row>
    <row r="106" spans="1:18" ht="15" customHeight="1">
      <c r="A106" s="64">
        <v>2</v>
      </c>
      <c r="B106" s="179"/>
      <c r="C106" s="179"/>
      <c r="D106" s="160" t="s">
        <v>85</v>
      </c>
      <c r="E106" s="160"/>
      <c r="F106" s="160"/>
      <c r="G106" s="160"/>
      <c r="H106" s="160"/>
      <c r="I106" s="160"/>
      <c r="J106" s="125"/>
      <c r="K106" s="125"/>
      <c r="L106" s="125"/>
      <c r="M106" s="125"/>
      <c r="N106" s="125"/>
      <c r="O106" s="125"/>
      <c r="P106" s="125"/>
      <c r="Q106" s="125"/>
      <c r="R106" s="125"/>
    </row>
    <row r="107" spans="1:18" ht="15" customHeight="1">
      <c r="A107" s="73" t="s">
        <v>102</v>
      </c>
      <c r="B107" s="180"/>
      <c r="C107" s="180"/>
      <c r="D107" s="153" t="s">
        <v>133</v>
      </c>
      <c r="E107" s="153"/>
      <c r="F107" s="43" t="s">
        <v>134</v>
      </c>
      <c r="G107" s="154" t="s">
        <v>121</v>
      </c>
      <c r="H107" s="154"/>
      <c r="I107" s="154"/>
      <c r="J107" s="125">
        <v>2763</v>
      </c>
      <c r="K107" s="125"/>
      <c r="L107" s="125"/>
      <c r="M107" s="125"/>
      <c r="N107" s="125"/>
      <c r="O107" s="125"/>
      <c r="P107" s="125"/>
      <c r="Q107" s="125"/>
      <c r="R107" s="125"/>
    </row>
    <row r="108" spans="1:18" s="41" customFormat="1" ht="15" customHeight="1">
      <c r="A108" s="74"/>
      <c r="B108" s="180"/>
      <c r="C108" s="180"/>
      <c r="D108" s="153" t="s">
        <v>135</v>
      </c>
      <c r="E108" s="153"/>
      <c r="F108" s="43" t="s">
        <v>134</v>
      </c>
      <c r="G108" s="154" t="s">
        <v>121</v>
      </c>
      <c r="H108" s="154"/>
      <c r="I108" s="154"/>
      <c r="J108" s="125">
        <v>2031</v>
      </c>
      <c r="K108" s="125"/>
      <c r="L108" s="125"/>
      <c r="M108" s="125"/>
      <c r="N108" s="125"/>
      <c r="O108" s="125"/>
      <c r="P108" s="125"/>
      <c r="Q108" s="125"/>
      <c r="R108" s="125"/>
    </row>
    <row r="109" spans="1:18" ht="12.75" customHeight="1">
      <c r="A109" s="73" t="s">
        <v>103</v>
      </c>
      <c r="B109" s="177"/>
      <c r="C109" s="177"/>
      <c r="D109" s="153" t="s">
        <v>122</v>
      </c>
      <c r="E109" s="153"/>
      <c r="F109" s="43" t="s">
        <v>53</v>
      </c>
      <c r="G109" s="154" t="s">
        <v>121</v>
      </c>
      <c r="H109" s="154"/>
      <c r="I109" s="154"/>
      <c r="J109" s="118">
        <v>22</v>
      </c>
      <c r="K109" s="118"/>
      <c r="L109" s="118"/>
      <c r="M109" s="118"/>
      <c r="N109" s="118"/>
      <c r="O109" s="118"/>
      <c r="P109" s="118"/>
      <c r="Q109" s="118"/>
      <c r="R109" s="118"/>
    </row>
    <row r="110" spans="1:18" ht="12.75" customHeight="1">
      <c r="A110" s="73" t="s">
        <v>104</v>
      </c>
      <c r="B110" s="177"/>
      <c r="C110" s="177"/>
      <c r="D110" s="153" t="s">
        <v>124</v>
      </c>
      <c r="E110" s="153"/>
      <c r="F110" s="43" t="s">
        <v>53</v>
      </c>
      <c r="G110" s="152" t="s">
        <v>125</v>
      </c>
      <c r="H110" s="152"/>
      <c r="I110" s="152"/>
      <c r="J110" s="118">
        <v>76</v>
      </c>
      <c r="K110" s="118"/>
      <c r="L110" s="118"/>
      <c r="M110" s="118"/>
      <c r="N110" s="118"/>
      <c r="O110" s="118"/>
      <c r="P110" s="118"/>
      <c r="Q110" s="118"/>
      <c r="R110" s="118"/>
    </row>
    <row r="111" spans="1:18" ht="12.75" customHeight="1">
      <c r="A111" s="71"/>
      <c r="B111" s="168"/>
      <c r="C111" s="168"/>
      <c r="D111" s="153" t="s">
        <v>126</v>
      </c>
      <c r="E111" s="153"/>
      <c r="F111" s="43" t="s">
        <v>53</v>
      </c>
      <c r="G111" s="152" t="s">
        <v>125</v>
      </c>
      <c r="H111" s="152"/>
      <c r="I111" s="152"/>
      <c r="J111" s="118">
        <v>46</v>
      </c>
      <c r="K111" s="118"/>
      <c r="L111" s="118"/>
      <c r="M111" s="118"/>
      <c r="N111" s="118"/>
      <c r="O111" s="118"/>
      <c r="P111" s="118"/>
      <c r="Q111" s="118"/>
      <c r="R111" s="118"/>
    </row>
    <row r="112" spans="1:18" ht="12.75" customHeight="1">
      <c r="A112" s="71"/>
      <c r="B112" s="168"/>
      <c r="C112" s="168"/>
      <c r="D112" s="153" t="s">
        <v>127</v>
      </c>
      <c r="E112" s="153"/>
      <c r="F112" s="43" t="s">
        <v>53</v>
      </c>
      <c r="G112" s="152" t="s">
        <v>125</v>
      </c>
      <c r="H112" s="152"/>
      <c r="I112" s="152"/>
      <c r="J112" s="118">
        <v>19</v>
      </c>
      <c r="K112" s="118"/>
      <c r="L112" s="118"/>
      <c r="M112" s="118"/>
      <c r="N112" s="118"/>
      <c r="O112" s="118"/>
      <c r="P112" s="118"/>
      <c r="Q112" s="118"/>
      <c r="R112" s="118"/>
    </row>
    <row r="113" spans="1:18" ht="15" customHeight="1">
      <c r="A113" s="71"/>
      <c r="B113" s="168"/>
      <c r="C113" s="168"/>
      <c r="D113" s="178" t="s">
        <v>128</v>
      </c>
      <c r="E113" s="178"/>
      <c r="F113" s="43" t="s">
        <v>53</v>
      </c>
      <c r="G113" s="152" t="s">
        <v>125</v>
      </c>
      <c r="H113" s="152"/>
      <c r="I113" s="152"/>
      <c r="J113" s="118">
        <v>11</v>
      </c>
      <c r="K113" s="118"/>
      <c r="L113" s="118"/>
      <c r="M113" s="118"/>
      <c r="N113" s="118"/>
      <c r="O113" s="118"/>
      <c r="P113" s="118"/>
      <c r="Q113" s="118"/>
      <c r="R113" s="118"/>
    </row>
    <row r="114" spans="1:18" ht="15" customHeight="1">
      <c r="A114" s="87" t="s">
        <v>189</v>
      </c>
      <c r="B114" s="168"/>
      <c r="C114" s="168"/>
      <c r="D114" s="153" t="s">
        <v>187</v>
      </c>
      <c r="E114" s="153"/>
      <c r="F114" s="43" t="s">
        <v>53</v>
      </c>
      <c r="G114" s="152" t="s">
        <v>188</v>
      </c>
      <c r="H114" s="152"/>
      <c r="I114" s="152"/>
      <c r="J114" s="118">
        <v>2</v>
      </c>
      <c r="K114" s="118"/>
      <c r="L114" s="118"/>
      <c r="M114" s="118"/>
      <c r="N114" s="118"/>
      <c r="O114" s="118"/>
      <c r="P114" s="118"/>
      <c r="Q114" s="118"/>
      <c r="R114" s="118"/>
    </row>
    <row r="115" spans="1:18" ht="15" customHeight="1" hidden="1">
      <c r="A115" s="87" t="s">
        <v>201</v>
      </c>
      <c r="B115" s="71"/>
      <c r="C115" s="71"/>
      <c r="D115" s="99" t="s">
        <v>199</v>
      </c>
      <c r="E115" s="99"/>
      <c r="F115" s="43" t="s">
        <v>53</v>
      </c>
      <c r="G115" s="152" t="s">
        <v>205</v>
      </c>
      <c r="H115" s="152"/>
      <c r="I115" s="152"/>
      <c r="J115" s="118">
        <v>5</v>
      </c>
      <c r="K115" s="118"/>
      <c r="L115" s="118"/>
      <c r="M115" s="118"/>
      <c r="N115" s="118"/>
      <c r="O115" s="118"/>
      <c r="P115" s="118"/>
      <c r="Q115" s="118"/>
      <c r="R115" s="118"/>
    </row>
    <row r="116" spans="1:18" ht="14.25" customHeight="1">
      <c r="A116" s="72">
        <v>3</v>
      </c>
      <c r="B116" s="179"/>
      <c r="C116" s="179"/>
      <c r="D116" s="160" t="s">
        <v>87</v>
      </c>
      <c r="E116" s="160"/>
      <c r="F116" s="160"/>
      <c r="G116" s="160"/>
      <c r="H116" s="160"/>
      <c r="I116" s="160"/>
      <c r="J116" s="125"/>
      <c r="K116" s="125"/>
      <c r="L116" s="125"/>
      <c r="M116" s="125"/>
      <c r="N116" s="125"/>
      <c r="O116" s="125"/>
      <c r="P116" s="125"/>
      <c r="Q116" s="125"/>
      <c r="R116" s="125"/>
    </row>
    <row r="117" spans="1:18" ht="14.25" customHeight="1">
      <c r="A117" s="43" t="s">
        <v>105</v>
      </c>
      <c r="B117" s="166"/>
      <c r="C117" s="166"/>
      <c r="D117" s="153" t="s">
        <v>136</v>
      </c>
      <c r="E117" s="153"/>
      <c r="F117" s="61" t="s">
        <v>54</v>
      </c>
      <c r="G117" s="154" t="s">
        <v>169</v>
      </c>
      <c r="H117" s="154"/>
      <c r="I117" s="154"/>
      <c r="J117" s="170">
        <v>2569</v>
      </c>
      <c r="K117" s="170"/>
      <c r="L117" s="170"/>
      <c r="M117" s="170"/>
      <c r="N117" s="170"/>
      <c r="O117" s="170"/>
      <c r="P117" s="170"/>
      <c r="Q117" s="170"/>
      <c r="R117" s="170"/>
    </row>
    <row r="118" spans="1:18" ht="33" customHeight="1">
      <c r="A118" s="43" t="s">
        <v>106</v>
      </c>
      <c r="B118" s="166"/>
      <c r="C118" s="166"/>
      <c r="D118" s="153" t="s">
        <v>137</v>
      </c>
      <c r="E118" s="153"/>
      <c r="F118" s="43" t="s">
        <v>134</v>
      </c>
      <c r="G118" s="154" t="s">
        <v>138</v>
      </c>
      <c r="H118" s="154"/>
      <c r="I118" s="154"/>
      <c r="J118" s="118">
        <v>143</v>
      </c>
      <c r="K118" s="118"/>
      <c r="L118" s="118"/>
      <c r="M118" s="118"/>
      <c r="N118" s="118"/>
      <c r="O118" s="118"/>
      <c r="P118" s="118"/>
      <c r="Q118" s="118"/>
      <c r="R118" s="118"/>
    </row>
    <row r="119" spans="1:18" ht="30" customHeight="1">
      <c r="A119" s="43" t="s">
        <v>139</v>
      </c>
      <c r="B119" s="166"/>
      <c r="C119" s="166"/>
      <c r="D119" s="153" t="s">
        <v>140</v>
      </c>
      <c r="E119" s="153"/>
      <c r="F119" s="43" t="s">
        <v>134</v>
      </c>
      <c r="G119" s="154" t="s">
        <v>141</v>
      </c>
      <c r="H119" s="154"/>
      <c r="I119" s="154"/>
      <c r="J119" s="118">
        <v>14</v>
      </c>
      <c r="K119" s="118"/>
      <c r="L119" s="118"/>
      <c r="M119" s="118"/>
      <c r="N119" s="118"/>
      <c r="O119" s="118"/>
      <c r="P119" s="118"/>
      <c r="Q119" s="118"/>
      <c r="R119" s="118"/>
    </row>
    <row r="120" spans="1:18" ht="31.5" customHeight="1">
      <c r="A120" s="43" t="s">
        <v>142</v>
      </c>
      <c r="B120" s="166"/>
      <c r="C120" s="166"/>
      <c r="D120" s="153" t="s">
        <v>143</v>
      </c>
      <c r="E120" s="153"/>
      <c r="F120" s="43" t="s">
        <v>134</v>
      </c>
      <c r="G120" s="154" t="s">
        <v>144</v>
      </c>
      <c r="H120" s="154"/>
      <c r="I120" s="154"/>
      <c r="J120" s="118">
        <v>79</v>
      </c>
      <c r="K120" s="118"/>
      <c r="L120" s="118"/>
      <c r="M120" s="118"/>
      <c r="N120" s="118"/>
      <c r="O120" s="118"/>
      <c r="P120" s="118"/>
      <c r="Q120" s="118"/>
      <c r="R120" s="118"/>
    </row>
    <row r="121" spans="1:18" ht="15" customHeight="1">
      <c r="A121" s="73" t="s">
        <v>145</v>
      </c>
      <c r="B121" s="177"/>
      <c r="C121" s="177"/>
      <c r="D121" s="153" t="s">
        <v>146</v>
      </c>
      <c r="E121" s="153"/>
      <c r="F121" s="61" t="s">
        <v>55</v>
      </c>
      <c r="G121" s="154" t="s">
        <v>147</v>
      </c>
      <c r="H121" s="154"/>
      <c r="I121" s="154"/>
      <c r="J121" s="118">
        <v>16</v>
      </c>
      <c r="K121" s="118"/>
      <c r="L121" s="118"/>
      <c r="M121" s="118"/>
      <c r="N121" s="118"/>
      <c r="O121" s="118"/>
      <c r="P121" s="118"/>
      <c r="Q121" s="118"/>
      <c r="R121" s="118"/>
    </row>
    <row r="122" spans="1:18" ht="15">
      <c r="A122" s="43" t="s">
        <v>148</v>
      </c>
      <c r="B122" s="166"/>
      <c r="C122" s="166"/>
      <c r="D122" s="167" t="s">
        <v>149</v>
      </c>
      <c r="E122" s="167"/>
      <c r="F122" s="61" t="s">
        <v>55</v>
      </c>
      <c r="G122" s="154" t="s">
        <v>147</v>
      </c>
      <c r="H122" s="154"/>
      <c r="I122" s="154"/>
      <c r="J122" s="118">
        <v>24</v>
      </c>
      <c r="K122" s="118"/>
      <c r="L122" s="118"/>
      <c r="M122" s="118"/>
      <c r="N122" s="118"/>
      <c r="O122" s="118"/>
      <c r="P122" s="118"/>
      <c r="Q122" s="118"/>
      <c r="R122" s="118"/>
    </row>
    <row r="123" spans="1:18" ht="30" customHeight="1">
      <c r="A123" s="43" t="s">
        <v>192</v>
      </c>
      <c r="B123" s="103"/>
      <c r="C123" s="104"/>
      <c r="D123" s="153" t="s">
        <v>194</v>
      </c>
      <c r="E123" s="153"/>
      <c r="F123" s="61" t="s">
        <v>54</v>
      </c>
      <c r="G123" s="154" t="s">
        <v>193</v>
      </c>
      <c r="H123" s="154"/>
      <c r="I123" s="154"/>
      <c r="J123" s="118">
        <v>38300</v>
      </c>
      <c r="K123" s="118"/>
      <c r="L123" s="118"/>
      <c r="M123" s="118"/>
      <c r="N123" s="118"/>
      <c r="O123" s="118"/>
      <c r="P123" s="118"/>
      <c r="Q123" s="118"/>
      <c r="R123" s="118"/>
    </row>
    <row r="124" spans="1:18" ht="28.5" customHeight="1" hidden="1">
      <c r="A124" s="43" t="s">
        <v>202</v>
      </c>
      <c r="B124" s="95"/>
      <c r="C124" s="95"/>
      <c r="D124" s="153" t="s">
        <v>203</v>
      </c>
      <c r="E124" s="153"/>
      <c r="F124" s="43" t="s">
        <v>83</v>
      </c>
      <c r="G124" s="154" t="s">
        <v>186</v>
      </c>
      <c r="H124" s="154"/>
      <c r="I124" s="154"/>
      <c r="J124" s="303">
        <v>20</v>
      </c>
      <c r="K124" s="303"/>
      <c r="L124" s="303"/>
      <c r="M124" s="303"/>
      <c r="N124" s="303"/>
      <c r="O124" s="303"/>
      <c r="P124" s="303"/>
      <c r="Q124" s="303"/>
      <c r="R124" s="303"/>
    </row>
    <row r="125" spans="1:18" ht="15.75">
      <c r="A125" s="75">
        <v>4</v>
      </c>
      <c r="B125" s="174"/>
      <c r="C125" s="174"/>
      <c r="D125" s="160" t="s">
        <v>91</v>
      </c>
      <c r="E125" s="160"/>
      <c r="F125" s="160"/>
      <c r="G125" s="160"/>
      <c r="H125" s="160"/>
      <c r="I125" s="160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24.75" customHeight="1">
      <c r="A126" s="76" t="s">
        <v>107</v>
      </c>
      <c r="B126" s="166"/>
      <c r="C126" s="166"/>
      <c r="D126" s="153" t="s">
        <v>150</v>
      </c>
      <c r="E126" s="153"/>
      <c r="F126" s="61" t="s">
        <v>55</v>
      </c>
      <c r="G126" s="154" t="s">
        <v>151</v>
      </c>
      <c r="H126" s="154"/>
      <c r="I126" s="154"/>
      <c r="J126" s="118">
        <v>62</v>
      </c>
      <c r="K126" s="118"/>
      <c r="L126" s="118"/>
      <c r="M126" s="118"/>
      <c r="N126" s="118"/>
      <c r="O126" s="118"/>
      <c r="P126" s="118"/>
      <c r="Q126" s="118"/>
      <c r="R126" s="118"/>
    </row>
    <row r="127" spans="1:18" ht="15">
      <c r="A127" s="76"/>
      <c r="B127" s="166"/>
      <c r="C127" s="166"/>
      <c r="D127" s="167" t="s">
        <v>152</v>
      </c>
      <c r="E127" s="167"/>
      <c r="F127" s="61" t="s">
        <v>55</v>
      </c>
      <c r="G127" s="154" t="s">
        <v>147</v>
      </c>
      <c r="H127" s="154"/>
      <c r="I127" s="154"/>
      <c r="J127" s="118">
        <v>50</v>
      </c>
      <c r="K127" s="118"/>
      <c r="L127" s="118"/>
      <c r="M127" s="118"/>
      <c r="N127" s="118"/>
      <c r="O127" s="118"/>
      <c r="P127" s="118"/>
      <c r="Q127" s="118"/>
      <c r="R127" s="118"/>
    </row>
    <row r="128" spans="1:18" ht="15">
      <c r="A128" s="76"/>
      <c r="B128" s="166"/>
      <c r="C128" s="166"/>
      <c r="D128" s="167" t="s">
        <v>153</v>
      </c>
      <c r="E128" s="167"/>
      <c r="F128" s="61" t="s">
        <v>55</v>
      </c>
      <c r="G128" s="154" t="s">
        <v>147</v>
      </c>
      <c r="H128" s="154"/>
      <c r="I128" s="154"/>
      <c r="J128" s="118">
        <v>8</v>
      </c>
      <c r="K128" s="118"/>
      <c r="L128" s="118"/>
      <c r="M128" s="118"/>
      <c r="N128" s="118"/>
      <c r="O128" s="118"/>
      <c r="P128" s="118"/>
      <c r="Q128" s="118"/>
      <c r="R128" s="118"/>
    </row>
    <row r="129" spans="1:18" ht="15">
      <c r="A129" s="76"/>
      <c r="B129" s="166"/>
      <c r="C129" s="166"/>
      <c r="D129" s="167" t="s">
        <v>154</v>
      </c>
      <c r="E129" s="167"/>
      <c r="F129" s="61" t="s">
        <v>55</v>
      </c>
      <c r="G129" s="154" t="s">
        <v>147</v>
      </c>
      <c r="H129" s="154"/>
      <c r="I129" s="154"/>
      <c r="J129" s="118">
        <v>6</v>
      </c>
      <c r="K129" s="118"/>
      <c r="L129" s="118"/>
      <c r="M129" s="118"/>
      <c r="N129" s="118"/>
      <c r="O129" s="118"/>
      <c r="P129" s="118"/>
      <c r="Q129" s="118"/>
      <c r="R129" s="118"/>
    </row>
    <row r="130" spans="1:18" ht="26.25" customHeight="1">
      <c r="A130" s="43" t="s">
        <v>108</v>
      </c>
      <c r="B130" s="173"/>
      <c r="C130" s="173"/>
      <c r="D130" s="153" t="s">
        <v>155</v>
      </c>
      <c r="E130" s="153"/>
      <c r="F130" s="82" t="s">
        <v>55</v>
      </c>
      <c r="G130" s="154" t="s">
        <v>156</v>
      </c>
      <c r="H130" s="154"/>
      <c r="I130" s="154"/>
      <c r="J130" s="118">
        <v>7</v>
      </c>
      <c r="K130" s="118"/>
      <c r="L130" s="118"/>
      <c r="M130" s="118"/>
      <c r="N130" s="118"/>
      <c r="O130" s="118"/>
      <c r="P130" s="118"/>
      <c r="Q130" s="118"/>
      <c r="R130" s="118"/>
    </row>
    <row r="131" spans="1:18" ht="15.75" customHeight="1">
      <c r="A131" s="43" t="s">
        <v>157</v>
      </c>
      <c r="B131" s="103"/>
      <c r="C131" s="104"/>
      <c r="D131" s="153" t="s">
        <v>158</v>
      </c>
      <c r="E131" s="153"/>
      <c r="F131" s="61" t="s">
        <v>55</v>
      </c>
      <c r="G131" s="154" t="s">
        <v>147</v>
      </c>
      <c r="H131" s="154"/>
      <c r="I131" s="154"/>
      <c r="J131" s="169">
        <v>100</v>
      </c>
      <c r="K131" s="169"/>
      <c r="L131" s="169"/>
      <c r="M131" s="169"/>
      <c r="N131" s="169"/>
      <c r="O131" s="169"/>
      <c r="P131" s="169"/>
      <c r="Q131" s="169"/>
      <c r="R131" s="169"/>
    </row>
    <row r="132" spans="1:18" ht="15" hidden="1">
      <c r="A132" s="43" t="s">
        <v>157</v>
      </c>
      <c r="B132" s="171"/>
      <c r="C132" s="172"/>
      <c r="D132" s="105" t="s">
        <v>204</v>
      </c>
      <c r="E132" s="106"/>
      <c r="F132" s="61" t="s">
        <v>55</v>
      </c>
      <c r="G132" s="107" t="s">
        <v>147</v>
      </c>
      <c r="H132" s="108"/>
      <c r="I132" s="109"/>
      <c r="J132" s="169">
        <v>100</v>
      </c>
      <c r="K132" s="169"/>
      <c r="L132" s="169"/>
      <c r="M132" s="169"/>
      <c r="N132" s="169"/>
      <c r="O132" s="169"/>
      <c r="P132" s="169"/>
      <c r="Q132" s="169"/>
      <c r="R132" s="169"/>
    </row>
    <row r="133" spans="1:18" ht="15">
      <c r="A133" s="91"/>
      <c r="B133" s="92"/>
      <c r="C133" s="92"/>
      <c r="D133" s="93"/>
      <c r="E133" s="93"/>
      <c r="F133" s="77"/>
      <c r="G133" s="91"/>
      <c r="H133" s="91"/>
      <c r="I133" s="91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1:18" ht="12.75">
      <c r="A134" s="141" t="s">
        <v>213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</row>
    <row r="135" spans="1:18" ht="30.75" customHeight="1">
      <c r="A135" s="96"/>
      <c r="B135" s="143">
        <v>1113133</v>
      </c>
      <c r="C135" s="144"/>
      <c r="D135" s="145" t="s">
        <v>214</v>
      </c>
      <c r="E135" s="146"/>
      <c r="F135" s="146"/>
      <c r="G135" s="146"/>
      <c r="H135" s="146"/>
      <c r="I135" s="147"/>
      <c r="J135" s="148"/>
      <c r="K135" s="149"/>
      <c r="L135" s="149"/>
      <c r="M135" s="149"/>
      <c r="N135" s="149"/>
      <c r="O135" s="149"/>
      <c r="P135" s="149"/>
      <c r="Q135" s="149"/>
      <c r="R135" s="149"/>
    </row>
    <row r="136" spans="1:18" ht="12.75">
      <c r="A136" s="97">
        <v>1</v>
      </c>
      <c r="B136" s="150"/>
      <c r="C136" s="151"/>
      <c r="D136" s="115" t="s">
        <v>18</v>
      </c>
      <c r="E136" s="116"/>
      <c r="F136" s="116"/>
      <c r="G136" s="116"/>
      <c r="H136" s="116"/>
      <c r="I136" s="117"/>
      <c r="J136" s="148"/>
      <c r="K136" s="149"/>
      <c r="L136" s="149"/>
      <c r="M136" s="149"/>
      <c r="N136" s="149"/>
      <c r="O136" s="149"/>
      <c r="P136" s="149"/>
      <c r="Q136" s="149"/>
      <c r="R136" s="149"/>
    </row>
    <row r="137" spans="1:18" ht="43.5" customHeight="1">
      <c r="A137" s="43" t="s">
        <v>100</v>
      </c>
      <c r="B137" s="128"/>
      <c r="C137" s="129"/>
      <c r="D137" s="105" t="s">
        <v>209</v>
      </c>
      <c r="E137" s="106"/>
      <c r="F137" s="61" t="s">
        <v>54</v>
      </c>
      <c r="G137" s="107" t="s">
        <v>184</v>
      </c>
      <c r="H137" s="108"/>
      <c r="I137" s="109"/>
      <c r="J137" s="130">
        <v>4150</v>
      </c>
      <c r="K137" s="130"/>
      <c r="L137" s="130"/>
      <c r="M137" s="130"/>
      <c r="N137" s="130"/>
      <c r="O137" s="130"/>
      <c r="P137" s="130"/>
      <c r="Q137" s="130"/>
      <c r="R137" s="130"/>
    </row>
    <row r="138" spans="1:18" ht="15.75">
      <c r="A138" s="64">
        <v>2</v>
      </c>
      <c r="B138" s="126"/>
      <c r="C138" s="127"/>
      <c r="D138" s="122" t="s">
        <v>85</v>
      </c>
      <c r="E138" s="123"/>
      <c r="F138" s="123"/>
      <c r="G138" s="123"/>
      <c r="H138" s="123"/>
      <c r="I138" s="124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1:18" ht="15">
      <c r="A139" s="73" t="s">
        <v>102</v>
      </c>
      <c r="B139" s="110"/>
      <c r="C139" s="111"/>
      <c r="D139" s="105" t="s">
        <v>210</v>
      </c>
      <c r="E139" s="106"/>
      <c r="F139" s="43" t="s">
        <v>53</v>
      </c>
      <c r="G139" s="112" t="s">
        <v>216</v>
      </c>
      <c r="H139" s="113"/>
      <c r="I139" s="114"/>
      <c r="J139" s="125">
        <v>1</v>
      </c>
      <c r="K139" s="125"/>
      <c r="L139" s="125"/>
      <c r="M139" s="125"/>
      <c r="N139" s="125"/>
      <c r="O139" s="125"/>
      <c r="P139" s="125"/>
      <c r="Q139" s="125"/>
      <c r="R139" s="125"/>
    </row>
    <row r="140" spans="1:18" ht="15.75">
      <c r="A140" s="72">
        <v>3</v>
      </c>
      <c r="B140" s="126"/>
      <c r="C140" s="127"/>
      <c r="D140" s="122" t="s">
        <v>87</v>
      </c>
      <c r="E140" s="123"/>
      <c r="F140" s="123"/>
      <c r="G140" s="123"/>
      <c r="H140" s="123"/>
      <c r="I140" s="124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1:18" ht="15">
      <c r="A141" s="43" t="s">
        <v>105</v>
      </c>
      <c r="B141" s="103"/>
      <c r="C141" s="104"/>
      <c r="D141" s="105" t="s">
        <v>211</v>
      </c>
      <c r="E141" s="106"/>
      <c r="F141" s="61" t="s">
        <v>54</v>
      </c>
      <c r="G141" s="107" t="s">
        <v>147</v>
      </c>
      <c r="H141" s="108"/>
      <c r="I141" s="109"/>
      <c r="J141" s="119">
        <v>4150</v>
      </c>
      <c r="K141" s="119"/>
      <c r="L141" s="119"/>
      <c r="M141" s="119"/>
      <c r="N141" s="119"/>
      <c r="O141" s="119"/>
      <c r="P141" s="119"/>
      <c r="Q141" s="119"/>
      <c r="R141" s="119"/>
    </row>
    <row r="142" spans="1:18" ht="15.75">
      <c r="A142" s="75">
        <v>4</v>
      </c>
      <c r="B142" s="120"/>
      <c r="C142" s="121"/>
      <c r="D142" s="122" t="s">
        <v>91</v>
      </c>
      <c r="E142" s="123"/>
      <c r="F142" s="123"/>
      <c r="G142" s="123"/>
      <c r="H142" s="123"/>
      <c r="I142" s="124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34.5" customHeight="1">
      <c r="A143" s="76" t="s">
        <v>107</v>
      </c>
      <c r="B143" s="103"/>
      <c r="C143" s="104"/>
      <c r="D143" s="105" t="s">
        <v>217</v>
      </c>
      <c r="E143" s="106"/>
      <c r="F143" s="69" t="s">
        <v>219</v>
      </c>
      <c r="G143" s="107" t="s">
        <v>151</v>
      </c>
      <c r="H143" s="108"/>
      <c r="I143" s="109"/>
      <c r="J143" s="118" t="s">
        <v>218</v>
      </c>
      <c r="K143" s="118"/>
      <c r="L143" s="118"/>
      <c r="M143" s="118"/>
      <c r="N143" s="118"/>
      <c r="O143" s="118"/>
      <c r="P143" s="118"/>
      <c r="Q143" s="118"/>
      <c r="R143" s="118"/>
    </row>
    <row r="144" spans="1:18" ht="15" hidden="1">
      <c r="A144" s="91"/>
      <c r="B144" s="92"/>
      <c r="C144" s="92"/>
      <c r="D144" s="93"/>
      <c r="E144" s="93"/>
      <c r="F144" s="77"/>
      <c r="G144" s="91"/>
      <c r="H144" s="91"/>
      <c r="I144" s="91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1:18" ht="15" hidden="1">
      <c r="A145" s="91"/>
      <c r="B145" s="92"/>
      <c r="C145" s="92"/>
      <c r="D145" s="93"/>
      <c r="E145" s="93"/>
      <c r="F145" s="77"/>
      <c r="G145" s="91"/>
      <c r="H145" s="91"/>
      <c r="I145" s="91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1:18" ht="15" hidden="1">
      <c r="A146" s="91"/>
      <c r="B146" s="92"/>
      <c r="C146" s="92"/>
      <c r="D146" s="93"/>
      <c r="E146" s="93"/>
      <c r="F146" s="77"/>
      <c r="G146" s="91"/>
      <c r="H146" s="91"/>
      <c r="I146" s="91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1:18" ht="15" hidden="1">
      <c r="A147" s="91"/>
      <c r="B147" s="92"/>
      <c r="C147" s="92"/>
      <c r="D147" s="93"/>
      <c r="E147" s="93"/>
      <c r="F147" s="77"/>
      <c r="G147" s="91"/>
      <c r="H147" s="91"/>
      <c r="I147" s="91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1:18" ht="15" hidden="1">
      <c r="A148" s="91"/>
      <c r="B148" s="92"/>
      <c r="C148" s="92"/>
      <c r="D148" s="93"/>
      <c r="E148" s="93"/>
      <c r="F148" s="77"/>
      <c r="G148" s="91"/>
      <c r="H148" s="91"/>
      <c r="I148" s="91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1:18" ht="15" hidden="1">
      <c r="A149" s="91"/>
      <c r="B149" s="92"/>
      <c r="C149" s="92"/>
      <c r="D149" s="93"/>
      <c r="E149" s="93"/>
      <c r="F149" s="77"/>
      <c r="G149" s="91"/>
      <c r="H149" s="91"/>
      <c r="I149" s="91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1:18" ht="15" hidden="1">
      <c r="A150" s="91"/>
      <c r="B150" s="92"/>
      <c r="C150" s="92"/>
      <c r="D150" s="93"/>
      <c r="E150" s="93"/>
      <c r="F150" s="77"/>
      <c r="G150" s="91"/>
      <c r="H150" s="91"/>
      <c r="I150" s="91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1:18" ht="15" hidden="1">
      <c r="A151" s="91"/>
      <c r="B151" s="92"/>
      <c r="C151" s="92"/>
      <c r="D151" s="93"/>
      <c r="E151" s="93"/>
      <c r="F151" s="77"/>
      <c r="G151" s="91"/>
      <c r="H151" s="91"/>
      <c r="I151" s="91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1:18" ht="15" hidden="1">
      <c r="A152" s="91"/>
      <c r="B152" s="92"/>
      <c r="C152" s="92"/>
      <c r="D152" s="93"/>
      <c r="E152" s="93"/>
      <c r="F152" s="77"/>
      <c r="G152" s="91"/>
      <c r="H152" s="91"/>
      <c r="I152" s="91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1:18" ht="15" hidden="1">
      <c r="A153" s="91"/>
      <c r="B153" s="92"/>
      <c r="C153" s="92"/>
      <c r="D153" s="93"/>
      <c r="E153" s="93"/>
      <c r="F153" s="77"/>
      <c r="G153" s="91"/>
      <c r="H153" s="91"/>
      <c r="I153" s="91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1:18" ht="15" hidden="1">
      <c r="A154" s="91"/>
      <c r="B154" s="92"/>
      <c r="C154" s="92"/>
      <c r="D154" s="93"/>
      <c r="E154" s="93"/>
      <c r="F154" s="77"/>
      <c r="G154" s="91"/>
      <c r="H154" s="91"/>
      <c r="I154" s="91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1:18" ht="15" hidden="1">
      <c r="A155" s="91"/>
      <c r="B155" s="92"/>
      <c r="C155" s="92"/>
      <c r="D155" s="93"/>
      <c r="E155" s="93"/>
      <c r="F155" s="77"/>
      <c r="G155" s="91"/>
      <c r="H155" s="91"/>
      <c r="I155" s="91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1:18" ht="15" hidden="1">
      <c r="A156" s="91"/>
      <c r="B156" s="92"/>
      <c r="C156" s="92"/>
      <c r="D156" s="93"/>
      <c r="E156" s="93"/>
      <c r="F156" s="77"/>
      <c r="G156" s="91"/>
      <c r="H156" s="91"/>
      <c r="I156" s="91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1:18" ht="15" hidden="1">
      <c r="A157" s="91"/>
      <c r="B157" s="92"/>
      <c r="C157" s="92"/>
      <c r="D157" s="93"/>
      <c r="E157" s="93"/>
      <c r="F157" s="77"/>
      <c r="G157" s="91"/>
      <c r="H157" s="91"/>
      <c r="I157" s="91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1:18" ht="15" hidden="1">
      <c r="A158" s="91"/>
      <c r="B158" s="92"/>
      <c r="C158" s="92"/>
      <c r="D158" s="93"/>
      <c r="E158" s="93"/>
      <c r="F158" s="77"/>
      <c r="G158" s="91"/>
      <c r="H158" s="91"/>
      <c r="I158" s="91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1:18" ht="15" hidden="1">
      <c r="A159" s="91"/>
      <c r="B159" s="92"/>
      <c r="C159" s="92"/>
      <c r="D159" s="93"/>
      <c r="E159" s="93"/>
      <c r="F159" s="77"/>
      <c r="G159" s="91"/>
      <c r="H159" s="91"/>
      <c r="I159" s="91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1:18" ht="15" hidden="1">
      <c r="A160" s="91"/>
      <c r="B160" s="92"/>
      <c r="C160" s="92"/>
      <c r="D160" s="93"/>
      <c r="E160" s="93"/>
      <c r="F160" s="77"/>
      <c r="G160" s="91"/>
      <c r="H160" s="91"/>
      <c r="I160" s="91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1:18" ht="15" hidden="1">
      <c r="A161" s="91"/>
      <c r="B161" s="92"/>
      <c r="C161" s="92"/>
      <c r="D161" s="93"/>
      <c r="E161" s="93"/>
      <c r="F161" s="77"/>
      <c r="G161" s="91"/>
      <c r="H161" s="91"/>
      <c r="I161" s="91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1:18" ht="15" hidden="1">
      <c r="A162" s="91"/>
      <c r="B162" s="92"/>
      <c r="C162" s="92"/>
      <c r="D162" s="93"/>
      <c r="E162" s="93"/>
      <c r="F162" s="77"/>
      <c r="G162" s="91"/>
      <c r="H162" s="91"/>
      <c r="I162" s="91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1:18" ht="15" hidden="1">
      <c r="A163" s="91"/>
      <c r="B163" s="92"/>
      <c r="C163" s="92"/>
      <c r="D163" s="93"/>
      <c r="E163" s="93"/>
      <c r="F163" s="77"/>
      <c r="G163" s="91"/>
      <c r="H163" s="91"/>
      <c r="I163" s="91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1:18" ht="15" hidden="1">
      <c r="A164" s="91"/>
      <c r="B164" s="92"/>
      <c r="C164" s="92"/>
      <c r="D164" s="93"/>
      <c r="E164" s="93"/>
      <c r="F164" s="77"/>
      <c r="G164" s="91"/>
      <c r="H164" s="91"/>
      <c r="I164" s="91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1:18" ht="15" hidden="1">
      <c r="A165" s="91"/>
      <c r="B165" s="92"/>
      <c r="C165" s="92"/>
      <c r="D165" s="93"/>
      <c r="E165" s="93"/>
      <c r="F165" s="77"/>
      <c r="G165" s="91"/>
      <c r="H165" s="91"/>
      <c r="I165" s="91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1:18" ht="15" hidden="1">
      <c r="A166" s="91"/>
      <c r="B166" s="92"/>
      <c r="C166" s="92"/>
      <c r="D166" s="93"/>
      <c r="E166" s="93"/>
      <c r="F166" s="77"/>
      <c r="G166" s="91"/>
      <c r="H166" s="91"/>
      <c r="I166" s="91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1:18" ht="15" hidden="1">
      <c r="A167" s="91"/>
      <c r="B167" s="92"/>
      <c r="C167" s="92"/>
      <c r="D167" s="93"/>
      <c r="E167" s="93"/>
      <c r="F167" s="77"/>
      <c r="G167" s="91"/>
      <c r="H167" s="91"/>
      <c r="I167" s="91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1:18" ht="15" hidden="1">
      <c r="A168" s="91"/>
      <c r="B168" s="92"/>
      <c r="C168" s="92"/>
      <c r="D168" s="93"/>
      <c r="E168" s="93"/>
      <c r="F168" s="77"/>
      <c r="G168" s="91"/>
      <c r="H168" s="91"/>
      <c r="I168" s="91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1:18" ht="15" hidden="1">
      <c r="A169" s="91"/>
      <c r="B169" s="92"/>
      <c r="C169" s="92"/>
      <c r="D169" s="93"/>
      <c r="E169" s="93"/>
      <c r="F169" s="77"/>
      <c r="G169" s="91"/>
      <c r="H169" s="91"/>
      <c r="I169" s="91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1:18" ht="15" hidden="1">
      <c r="A170" s="91"/>
      <c r="B170" s="92"/>
      <c r="C170" s="92"/>
      <c r="D170" s="93"/>
      <c r="E170" s="93"/>
      <c r="F170" s="77"/>
      <c r="G170" s="91"/>
      <c r="H170" s="91"/>
      <c r="I170" s="91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1:18" ht="15" hidden="1">
      <c r="A171" s="91"/>
      <c r="B171" s="92"/>
      <c r="C171" s="92"/>
      <c r="D171" s="93"/>
      <c r="E171" s="93"/>
      <c r="F171" s="77"/>
      <c r="G171" s="91"/>
      <c r="H171" s="91"/>
      <c r="I171" s="91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1:18" ht="15" hidden="1">
      <c r="A172" s="91"/>
      <c r="B172" s="92"/>
      <c r="C172" s="92"/>
      <c r="D172" s="93"/>
      <c r="E172" s="93"/>
      <c r="F172" s="77"/>
      <c r="G172" s="91"/>
      <c r="H172" s="91"/>
      <c r="I172" s="91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1:18" ht="15">
      <c r="A173" s="91"/>
      <c r="B173" s="92"/>
      <c r="C173" s="92"/>
      <c r="D173" s="93"/>
      <c r="E173" s="93"/>
      <c r="F173" s="77"/>
      <c r="G173" s="91"/>
      <c r="H173" s="91"/>
      <c r="I173" s="91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1:18" ht="12.75">
      <c r="A174" s="44"/>
      <c r="B174" s="44"/>
      <c r="C174" s="44"/>
      <c r="D174" s="45"/>
      <c r="E174" s="45"/>
      <c r="F174" s="45"/>
      <c r="G174" s="45"/>
      <c r="H174" s="45"/>
      <c r="I174" s="45"/>
      <c r="J174" s="35"/>
      <c r="K174" s="36"/>
      <c r="L174" s="36"/>
      <c r="M174" s="36"/>
      <c r="N174" s="36"/>
      <c r="O174" s="36"/>
      <c r="P174" s="36"/>
      <c r="Q174" s="36"/>
      <c r="R174" s="36"/>
    </row>
    <row r="175" spans="1:18" ht="15.75">
      <c r="A175" s="17" t="s">
        <v>65</v>
      </c>
      <c r="D175" s="248" t="s">
        <v>74</v>
      </c>
      <c r="E175" s="248"/>
      <c r="F175" s="248"/>
      <c r="G175" s="248"/>
      <c r="H175" s="248"/>
      <c r="I175" s="248"/>
      <c r="J175" s="8"/>
      <c r="K175" s="8"/>
      <c r="L175" s="8"/>
      <c r="M175" s="8"/>
      <c r="N175" s="8"/>
      <c r="O175" s="8"/>
      <c r="P175" s="8"/>
      <c r="Q175" s="8"/>
      <c r="R175" s="8"/>
    </row>
    <row r="176" ht="12.75">
      <c r="R176" s="42" t="s">
        <v>37</v>
      </c>
    </row>
    <row r="177" spans="1:18" ht="12.75">
      <c r="A177" s="287" t="s">
        <v>47</v>
      </c>
      <c r="B177" s="288"/>
      <c r="C177" s="289"/>
      <c r="D177" s="293" t="s">
        <v>46</v>
      </c>
      <c r="E177" s="293" t="s">
        <v>13</v>
      </c>
      <c r="F177" s="242" t="s">
        <v>63</v>
      </c>
      <c r="G177" s="243"/>
      <c r="H177" s="244"/>
      <c r="I177" s="242" t="s">
        <v>75</v>
      </c>
      <c r="J177" s="243"/>
      <c r="K177" s="244"/>
      <c r="L177" s="242" t="s">
        <v>76</v>
      </c>
      <c r="M177" s="243"/>
      <c r="N177" s="243"/>
      <c r="O177" s="243"/>
      <c r="P177" s="243"/>
      <c r="Q177" s="244"/>
      <c r="R177" s="240" t="s">
        <v>45</v>
      </c>
    </row>
    <row r="178" spans="1:18" ht="21">
      <c r="A178" s="290"/>
      <c r="B178" s="291"/>
      <c r="C178" s="292"/>
      <c r="D178" s="294"/>
      <c r="E178" s="294"/>
      <c r="F178" s="10" t="s">
        <v>52</v>
      </c>
      <c r="G178" s="10" t="s">
        <v>39</v>
      </c>
      <c r="H178" s="10" t="s">
        <v>40</v>
      </c>
      <c r="I178" s="10" t="s">
        <v>52</v>
      </c>
      <c r="J178" s="10" t="s">
        <v>39</v>
      </c>
      <c r="K178" s="10" t="s">
        <v>40</v>
      </c>
      <c r="L178" s="10" t="s">
        <v>52</v>
      </c>
      <c r="M178" s="10" t="s">
        <v>39</v>
      </c>
      <c r="N178" s="10" t="s">
        <v>40</v>
      </c>
      <c r="O178" s="10" t="s">
        <v>52</v>
      </c>
      <c r="P178" s="10" t="s">
        <v>39</v>
      </c>
      <c r="Q178" s="10" t="s">
        <v>40</v>
      </c>
      <c r="R178" s="241"/>
    </row>
    <row r="179" spans="1:18" ht="12.75">
      <c r="A179" s="164">
        <v>1</v>
      </c>
      <c r="B179" s="208"/>
      <c r="C179" s="165"/>
      <c r="D179" s="43">
        <v>2</v>
      </c>
      <c r="E179" s="59"/>
      <c r="F179" s="29">
        <v>3</v>
      </c>
      <c r="G179" s="9">
        <v>4</v>
      </c>
      <c r="H179" s="9">
        <v>5</v>
      </c>
      <c r="I179" s="9">
        <v>6</v>
      </c>
      <c r="J179" s="9">
        <v>7</v>
      </c>
      <c r="K179" s="9">
        <v>8</v>
      </c>
      <c r="L179" s="9">
        <v>9</v>
      </c>
      <c r="M179" s="27">
        <v>12</v>
      </c>
      <c r="N179" s="24"/>
      <c r="O179" s="24"/>
      <c r="P179" s="9">
        <v>10</v>
      </c>
      <c r="Q179" s="9">
        <v>11</v>
      </c>
      <c r="R179" s="9">
        <v>12</v>
      </c>
    </row>
    <row r="180" spans="1:18" ht="12.75">
      <c r="A180" s="283"/>
      <c r="B180" s="284"/>
      <c r="C180" s="285"/>
      <c r="D180" s="132"/>
      <c r="E180" s="134"/>
      <c r="F180" s="26"/>
      <c r="G180" s="11"/>
      <c r="H180" s="11"/>
      <c r="I180" s="11"/>
      <c r="J180" s="11"/>
      <c r="K180" s="11"/>
      <c r="L180" s="11"/>
      <c r="M180" s="25"/>
      <c r="N180" s="38"/>
      <c r="O180" s="38"/>
      <c r="P180" s="39"/>
      <c r="Q180" s="39"/>
      <c r="R180" s="39"/>
    </row>
    <row r="181" spans="1:18" ht="12.75">
      <c r="A181" s="283"/>
      <c r="B181" s="284"/>
      <c r="C181" s="285"/>
      <c r="D181" s="25" t="s">
        <v>15</v>
      </c>
      <c r="E181" s="46"/>
      <c r="F181" s="26"/>
      <c r="G181" s="11"/>
      <c r="H181" s="12"/>
      <c r="I181" s="11"/>
      <c r="J181" s="11"/>
      <c r="K181" s="12"/>
      <c r="L181" s="11"/>
      <c r="M181" s="25"/>
      <c r="N181" s="38"/>
      <c r="O181" s="38"/>
      <c r="P181" s="39"/>
      <c r="Q181" s="39"/>
      <c r="R181" s="39"/>
    </row>
    <row r="182" spans="1:18" ht="12.75">
      <c r="A182" s="283"/>
      <c r="B182" s="284"/>
      <c r="C182" s="285"/>
      <c r="D182" s="25" t="s">
        <v>60</v>
      </c>
      <c r="E182" s="46"/>
      <c r="F182" s="26"/>
      <c r="G182" s="11"/>
      <c r="H182" s="12"/>
      <c r="I182" s="50"/>
      <c r="J182" s="11"/>
      <c r="K182" s="12"/>
      <c r="L182" s="50"/>
      <c r="M182" s="25"/>
      <c r="N182" s="38"/>
      <c r="O182" s="38"/>
      <c r="P182" s="39"/>
      <c r="Q182" s="39"/>
      <c r="R182" s="39"/>
    </row>
    <row r="183" spans="1:18" ht="25.5">
      <c r="A183" s="283"/>
      <c r="B183" s="284"/>
      <c r="C183" s="285"/>
      <c r="D183" s="25" t="s">
        <v>48</v>
      </c>
      <c r="E183" s="46"/>
      <c r="F183" s="28" t="s">
        <v>44</v>
      </c>
      <c r="G183" s="12"/>
      <c r="H183" s="12"/>
      <c r="I183" s="28" t="s">
        <v>44</v>
      </c>
      <c r="J183" s="12"/>
      <c r="K183" s="12"/>
      <c r="L183" s="28" t="s">
        <v>44</v>
      </c>
      <c r="M183" s="25"/>
      <c r="N183" s="38"/>
      <c r="O183" s="38"/>
      <c r="P183" s="39"/>
      <c r="Q183" s="39"/>
      <c r="R183" s="39"/>
    </row>
    <row r="184" spans="1:18" ht="12.75">
      <c r="A184" s="283"/>
      <c r="B184" s="284"/>
      <c r="C184" s="285"/>
      <c r="D184" s="132" t="s">
        <v>77</v>
      </c>
      <c r="E184" s="134"/>
      <c r="F184" s="28"/>
      <c r="G184" s="12"/>
      <c r="H184" s="12"/>
      <c r="I184" s="28"/>
      <c r="J184" s="12"/>
      <c r="K184" s="12"/>
      <c r="L184" s="28"/>
      <c r="M184" s="25"/>
      <c r="N184" s="38"/>
      <c r="O184" s="38"/>
      <c r="P184" s="39"/>
      <c r="Q184" s="39"/>
      <c r="R184" s="39"/>
    </row>
    <row r="185" spans="1:18" ht="12.75">
      <c r="A185" s="283"/>
      <c r="B185" s="284"/>
      <c r="C185" s="285"/>
      <c r="D185" s="132" t="s">
        <v>16</v>
      </c>
      <c r="E185" s="134"/>
      <c r="F185" s="26"/>
      <c r="G185" s="11"/>
      <c r="H185" s="11"/>
      <c r="I185" s="11"/>
      <c r="J185" s="11"/>
      <c r="K185" s="11"/>
      <c r="L185" s="11"/>
      <c r="M185" s="25"/>
      <c r="N185" s="38"/>
      <c r="O185" s="38"/>
      <c r="P185" s="39"/>
      <c r="Q185" s="39"/>
      <c r="R185" s="39"/>
    </row>
    <row r="186" spans="1:18" ht="12.75">
      <c r="A186" s="283"/>
      <c r="B186" s="284"/>
      <c r="C186" s="285"/>
      <c r="D186" s="132" t="s">
        <v>77</v>
      </c>
      <c r="E186" s="134"/>
      <c r="F186" s="26"/>
      <c r="G186" s="11"/>
      <c r="H186" s="11"/>
      <c r="I186" s="11"/>
      <c r="J186" s="11"/>
      <c r="K186" s="11"/>
      <c r="L186" s="11"/>
      <c r="M186" s="25"/>
      <c r="N186" s="38"/>
      <c r="O186" s="38"/>
      <c r="P186" s="39"/>
      <c r="Q186" s="39"/>
      <c r="R186" s="39"/>
    </row>
    <row r="187" spans="1:18" ht="12.75">
      <c r="A187" s="283"/>
      <c r="B187" s="284"/>
      <c r="C187" s="285"/>
      <c r="D187" s="132" t="s">
        <v>61</v>
      </c>
      <c r="E187" s="134"/>
      <c r="F187" s="26"/>
      <c r="G187" s="12"/>
      <c r="H187" s="12"/>
      <c r="I187" s="12"/>
      <c r="J187" s="12"/>
      <c r="K187" s="12"/>
      <c r="L187" s="12"/>
      <c r="M187" s="25"/>
      <c r="N187" s="38"/>
      <c r="O187" s="38"/>
      <c r="P187" s="39"/>
      <c r="Q187" s="39"/>
      <c r="R187" s="39"/>
    </row>
    <row r="188" spans="1:18" ht="12.75">
      <c r="A188" s="40"/>
      <c r="B188" s="40"/>
      <c r="C188" s="40"/>
      <c r="D188" s="37"/>
      <c r="E188" s="37"/>
      <c r="F188" s="37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4:18" ht="12.75">
      <c r="D189" s="217" t="s">
        <v>95</v>
      </c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</row>
    <row r="190" spans="4:18" ht="12.75">
      <c r="D190" s="213" t="s">
        <v>96</v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</row>
    <row r="191" ht="12.75">
      <c r="D191" s="3" t="s">
        <v>97</v>
      </c>
    </row>
    <row r="192" spans="4:12" ht="12.75">
      <c r="D192" s="47"/>
      <c r="E192" s="47"/>
      <c r="F192" s="47"/>
      <c r="G192" s="47"/>
      <c r="H192" s="47"/>
      <c r="I192" s="47"/>
      <c r="J192" s="47"/>
      <c r="K192" s="47"/>
      <c r="L192" s="47"/>
    </row>
    <row r="193" spans="4:18" ht="15.75">
      <c r="D193" s="1" t="s">
        <v>223</v>
      </c>
      <c r="I193" s="68"/>
      <c r="J193" s="68"/>
      <c r="M193" s="216"/>
      <c r="N193" s="216"/>
      <c r="P193" s="215" t="s">
        <v>224</v>
      </c>
      <c r="Q193" s="215"/>
      <c r="R193" s="215"/>
    </row>
    <row r="194" spans="4:18" ht="15.75">
      <c r="D194" s="1" t="s">
        <v>62</v>
      </c>
      <c r="M194" s="214" t="s">
        <v>51</v>
      </c>
      <c r="N194" s="214"/>
      <c r="P194" s="214" t="s">
        <v>50</v>
      </c>
      <c r="Q194" s="214"/>
      <c r="R194" s="214"/>
    </row>
    <row r="195" spans="16:18" ht="12.75">
      <c r="P195" s="13"/>
      <c r="Q195" s="13"/>
      <c r="R195" s="13"/>
    </row>
    <row r="196" ht="15.75">
      <c r="D196" s="1" t="s">
        <v>49</v>
      </c>
    </row>
    <row r="197" spans="4:18" ht="15.75">
      <c r="D197" s="1" t="s">
        <v>215</v>
      </c>
      <c r="I197" s="68"/>
      <c r="J197" s="68"/>
      <c r="M197" s="216"/>
      <c r="N197" s="216"/>
      <c r="P197" s="215" t="s">
        <v>161</v>
      </c>
      <c r="Q197" s="215"/>
      <c r="R197" s="215"/>
    </row>
    <row r="198" spans="4:18" ht="15.75">
      <c r="D198" s="1" t="s">
        <v>62</v>
      </c>
      <c r="M198" s="214" t="s">
        <v>51</v>
      </c>
      <c r="N198" s="214"/>
      <c r="P198" s="214" t="s">
        <v>50</v>
      </c>
      <c r="Q198" s="214"/>
      <c r="R198" s="214"/>
    </row>
    <row r="199" spans="4:18" ht="15.75">
      <c r="D199" s="1"/>
      <c r="M199" s="37"/>
      <c r="N199" s="37"/>
      <c r="P199" s="52"/>
      <c r="Q199" s="52"/>
      <c r="R199" s="52"/>
    </row>
  </sheetData>
  <sheetProtection/>
  <mergeCells count="397">
    <mergeCell ref="J124:R124"/>
    <mergeCell ref="D117:E117"/>
    <mergeCell ref="D118:E118"/>
    <mergeCell ref="D90:E90"/>
    <mergeCell ref="G90:I90"/>
    <mergeCell ref="D98:E98"/>
    <mergeCell ref="G98:I98"/>
    <mergeCell ref="D106:I106"/>
    <mergeCell ref="J105:R105"/>
    <mergeCell ref="G105:I105"/>
    <mergeCell ref="J131:R131"/>
    <mergeCell ref="G131:I131"/>
    <mergeCell ref="D131:E131"/>
    <mergeCell ref="G115:I115"/>
    <mergeCell ref="J115:R115"/>
    <mergeCell ref="J80:R80"/>
    <mergeCell ref="J88:R88"/>
    <mergeCell ref="G80:I80"/>
    <mergeCell ref="G124:I124"/>
    <mergeCell ref="D124:E124"/>
    <mergeCell ref="J62:L62"/>
    <mergeCell ref="P62:Q62"/>
    <mergeCell ref="J90:R90"/>
    <mergeCell ref="J89:R89"/>
    <mergeCell ref="P63:Q63"/>
    <mergeCell ref="J79:R79"/>
    <mergeCell ref="J87:R87"/>
    <mergeCell ref="J86:R86"/>
    <mergeCell ref="P72:Q72"/>
    <mergeCell ref="A54:C54"/>
    <mergeCell ref="J58:L58"/>
    <mergeCell ref="F61:I61"/>
    <mergeCell ref="J61:L61"/>
    <mergeCell ref="P61:Q61"/>
    <mergeCell ref="F59:I59"/>
    <mergeCell ref="A59:C59"/>
    <mergeCell ref="J59:L59"/>
    <mergeCell ref="J54:L54"/>
    <mergeCell ref="P56:Q56"/>
    <mergeCell ref="P57:Q57"/>
    <mergeCell ref="A56:C56"/>
    <mergeCell ref="A55:C55"/>
    <mergeCell ref="F55:I55"/>
    <mergeCell ref="A57:C57"/>
    <mergeCell ref="F56:I56"/>
    <mergeCell ref="P55:Q55"/>
    <mergeCell ref="J57:L57"/>
    <mergeCell ref="B94:C94"/>
    <mergeCell ref="B95:C95"/>
    <mergeCell ref="F60:I60"/>
    <mergeCell ref="J60:L60"/>
    <mergeCell ref="P60:Q60"/>
    <mergeCell ref="A60:C60"/>
    <mergeCell ref="F62:I62"/>
    <mergeCell ref="A62:C62"/>
    <mergeCell ref="D82:I82"/>
    <mergeCell ref="G91:I91"/>
    <mergeCell ref="A179:C179"/>
    <mergeCell ref="D177:D178"/>
    <mergeCell ref="E177:E178"/>
    <mergeCell ref="G99:I99"/>
    <mergeCell ref="G96:I96"/>
    <mergeCell ref="D100:E100"/>
    <mergeCell ref="G100:I100"/>
    <mergeCell ref="B99:C99"/>
    <mergeCell ref="D99:E99"/>
    <mergeCell ref="B106:C106"/>
    <mergeCell ref="D175:I175"/>
    <mergeCell ref="D89:I89"/>
    <mergeCell ref="A177:C178"/>
    <mergeCell ref="F177:H177"/>
    <mergeCell ref="I177:K177"/>
    <mergeCell ref="J91:R91"/>
    <mergeCell ref="B98:C98"/>
    <mergeCell ref="B100:C100"/>
    <mergeCell ref="J95:R95"/>
    <mergeCell ref="G95:I95"/>
    <mergeCell ref="D85:E85"/>
    <mergeCell ref="J81:R81"/>
    <mergeCell ref="D81:E81"/>
    <mergeCell ref="J83:R83"/>
    <mergeCell ref="D84:E84"/>
    <mergeCell ref="G85:I85"/>
    <mergeCell ref="A187:C187"/>
    <mergeCell ref="A180:C180"/>
    <mergeCell ref="A181:C181"/>
    <mergeCell ref="A182:C182"/>
    <mergeCell ref="A183:C183"/>
    <mergeCell ref="A184:C184"/>
    <mergeCell ref="A185:C185"/>
    <mergeCell ref="A186:C186"/>
    <mergeCell ref="F37:R37"/>
    <mergeCell ref="A53:C53"/>
    <mergeCell ref="D19:E19"/>
    <mergeCell ref="D27:R27"/>
    <mergeCell ref="J76:R76"/>
    <mergeCell ref="D78:R78"/>
    <mergeCell ref="G42:R42"/>
    <mergeCell ref="K67:L68"/>
    <mergeCell ref="P67:Q68"/>
    <mergeCell ref="F54:I54"/>
    <mergeCell ref="A73:I73"/>
    <mergeCell ref="A69:I69"/>
    <mergeCell ref="G43:R43"/>
    <mergeCell ref="M49:O49"/>
    <mergeCell ref="P58:Q58"/>
    <mergeCell ref="P59:Q59"/>
    <mergeCell ref="A58:C58"/>
    <mergeCell ref="P54:Q54"/>
    <mergeCell ref="J56:L56"/>
    <mergeCell ref="P53:Q53"/>
    <mergeCell ref="Q48:R48"/>
    <mergeCell ref="J49:L50"/>
    <mergeCell ref="F33:R33"/>
    <mergeCell ref="E39:R39"/>
    <mergeCell ref="F32:R32"/>
    <mergeCell ref="J64:L64"/>
    <mergeCell ref="F53:I53"/>
    <mergeCell ref="J53:L53"/>
    <mergeCell ref="F57:I57"/>
    <mergeCell ref="F58:I58"/>
    <mergeCell ref="F15:L15"/>
    <mergeCell ref="G24:Q24"/>
    <mergeCell ref="G25:L25"/>
    <mergeCell ref="D22:E22"/>
    <mergeCell ref="F16:O16"/>
    <mergeCell ref="F36:R36"/>
    <mergeCell ref="D25:E25"/>
    <mergeCell ref="D18:E18"/>
    <mergeCell ref="G17:K17"/>
    <mergeCell ref="D30:E30"/>
    <mergeCell ref="L1:R3"/>
    <mergeCell ref="L4:R4"/>
    <mergeCell ref="L6:R6"/>
    <mergeCell ref="L7:R7"/>
    <mergeCell ref="L9:R9"/>
    <mergeCell ref="J8:R8"/>
    <mergeCell ref="J67:J68"/>
    <mergeCell ref="L11:R11"/>
    <mergeCell ref="R177:R178"/>
    <mergeCell ref="L177:Q177"/>
    <mergeCell ref="M67:O67"/>
    <mergeCell ref="D74:R74"/>
    <mergeCell ref="D87:E87"/>
    <mergeCell ref="J12:R12"/>
    <mergeCell ref="L13:R13"/>
    <mergeCell ref="D28:O28"/>
    <mergeCell ref="G22:N22"/>
    <mergeCell ref="G18:Q18"/>
    <mergeCell ref="F34:R34"/>
    <mergeCell ref="F35:R35"/>
    <mergeCell ref="G21:Q21"/>
    <mergeCell ref="D21:E21"/>
    <mergeCell ref="D24:E24"/>
    <mergeCell ref="G19:N19"/>
    <mergeCell ref="F30:R30"/>
    <mergeCell ref="D189:R189"/>
    <mergeCell ref="D88:E88"/>
    <mergeCell ref="A67:I68"/>
    <mergeCell ref="P69:Q69"/>
    <mergeCell ref="K69:L69"/>
    <mergeCell ref="D83:E83"/>
    <mergeCell ref="A70:I70"/>
    <mergeCell ref="B78:C78"/>
    <mergeCell ref="G76:I76"/>
    <mergeCell ref="B76:C76"/>
    <mergeCell ref="P198:R198"/>
    <mergeCell ref="P194:R194"/>
    <mergeCell ref="P193:R193"/>
    <mergeCell ref="P197:R197"/>
    <mergeCell ref="M198:N198"/>
    <mergeCell ref="M197:N197"/>
    <mergeCell ref="M194:N194"/>
    <mergeCell ref="M193:N193"/>
    <mergeCell ref="D190:R190"/>
    <mergeCell ref="B90:C90"/>
    <mergeCell ref="D187:E187"/>
    <mergeCell ref="D185:E185"/>
    <mergeCell ref="D186:E186"/>
    <mergeCell ref="D184:E184"/>
    <mergeCell ref="B91:C91"/>
    <mergeCell ref="D180:E180"/>
    <mergeCell ref="D91:E91"/>
    <mergeCell ref="D95:E95"/>
    <mergeCell ref="A42:D42"/>
    <mergeCell ref="B81:C81"/>
    <mergeCell ref="B89:C89"/>
    <mergeCell ref="A52:C52"/>
    <mergeCell ref="A71:I71"/>
    <mergeCell ref="F38:R38"/>
    <mergeCell ref="J82:R82"/>
    <mergeCell ref="G88:I88"/>
    <mergeCell ref="J52:L52"/>
    <mergeCell ref="D80:E80"/>
    <mergeCell ref="B87:C87"/>
    <mergeCell ref="G87:I87"/>
    <mergeCell ref="D86:I86"/>
    <mergeCell ref="B82:C82"/>
    <mergeCell ref="G84:I84"/>
    <mergeCell ref="J84:R84"/>
    <mergeCell ref="B83:C83"/>
    <mergeCell ref="B86:C86"/>
    <mergeCell ref="B85:C85"/>
    <mergeCell ref="J85:R85"/>
    <mergeCell ref="R67:R68"/>
    <mergeCell ref="A49:C50"/>
    <mergeCell ref="A77:R77"/>
    <mergeCell ref="D76:E76"/>
    <mergeCell ref="F52:I52"/>
    <mergeCell ref="E49:E50"/>
    <mergeCell ref="K72:L72"/>
    <mergeCell ref="P64:Q64"/>
    <mergeCell ref="F49:I50"/>
    <mergeCell ref="A72:I72"/>
    <mergeCell ref="A64:C64"/>
    <mergeCell ref="D49:D50"/>
    <mergeCell ref="G83:I83"/>
    <mergeCell ref="B80:C80"/>
    <mergeCell ref="D79:I79"/>
    <mergeCell ref="B79:C79"/>
    <mergeCell ref="D66:R66"/>
    <mergeCell ref="P73:Q73"/>
    <mergeCell ref="F51:I51"/>
    <mergeCell ref="A51:C51"/>
    <mergeCell ref="A43:D43"/>
    <mergeCell ref="F31:R31"/>
    <mergeCell ref="P52:Q52"/>
    <mergeCell ref="J51:L51"/>
    <mergeCell ref="P51:Q51"/>
    <mergeCell ref="P49:Q50"/>
    <mergeCell ref="A39:C39"/>
    <mergeCell ref="A44:D44"/>
    <mergeCell ref="G44:R44"/>
    <mergeCell ref="R49:R50"/>
    <mergeCell ref="B102:C102"/>
    <mergeCell ref="D102:E102"/>
    <mergeCell ref="G102:I102"/>
    <mergeCell ref="B101:C101"/>
    <mergeCell ref="G81:I81"/>
    <mergeCell ref="B97:C97"/>
    <mergeCell ref="D97:E97"/>
    <mergeCell ref="G97:I97"/>
    <mergeCell ref="B96:C96"/>
    <mergeCell ref="D96:E96"/>
    <mergeCell ref="B107:C107"/>
    <mergeCell ref="G107:I107"/>
    <mergeCell ref="D107:E107"/>
    <mergeCell ref="B103:C103"/>
    <mergeCell ref="G103:I103"/>
    <mergeCell ref="D105:E105"/>
    <mergeCell ref="B108:C108"/>
    <mergeCell ref="D108:E108"/>
    <mergeCell ref="G108:I108"/>
    <mergeCell ref="B109:C109"/>
    <mergeCell ref="D109:E109"/>
    <mergeCell ref="G109:I109"/>
    <mergeCell ref="B121:C121"/>
    <mergeCell ref="D121:E121"/>
    <mergeCell ref="B119:C119"/>
    <mergeCell ref="D119:E119"/>
    <mergeCell ref="G119:I119"/>
    <mergeCell ref="B116:C116"/>
    <mergeCell ref="D116:I116"/>
    <mergeCell ref="B117:C117"/>
    <mergeCell ref="B118:C118"/>
    <mergeCell ref="B120:C120"/>
    <mergeCell ref="G113:I113"/>
    <mergeCell ref="B110:C110"/>
    <mergeCell ref="D110:E110"/>
    <mergeCell ref="B111:C111"/>
    <mergeCell ref="D111:E111"/>
    <mergeCell ref="G111:I111"/>
    <mergeCell ref="D113:E113"/>
    <mergeCell ref="D112:E112"/>
    <mergeCell ref="B113:C113"/>
    <mergeCell ref="B112:C112"/>
    <mergeCell ref="J100:R100"/>
    <mergeCell ref="J101:R101"/>
    <mergeCell ref="J102:R102"/>
    <mergeCell ref="G110:I110"/>
    <mergeCell ref="D101:E101"/>
    <mergeCell ref="G101:I101"/>
    <mergeCell ref="J104:R104"/>
    <mergeCell ref="J108:R108"/>
    <mergeCell ref="J109:R109"/>
    <mergeCell ref="D103:E103"/>
    <mergeCell ref="B129:C129"/>
    <mergeCell ref="D129:E129"/>
    <mergeCell ref="B125:C125"/>
    <mergeCell ref="D125:I125"/>
    <mergeCell ref="J103:R103"/>
    <mergeCell ref="J106:R106"/>
    <mergeCell ref="J107:R107"/>
    <mergeCell ref="B122:C122"/>
    <mergeCell ref="D122:E122"/>
    <mergeCell ref="G122:I122"/>
    <mergeCell ref="B126:C126"/>
    <mergeCell ref="D126:E126"/>
    <mergeCell ref="G126:I126"/>
    <mergeCell ref="B127:C127"/>
    <mergeCell ref="D127:E127"/>
    <mergeCell ref="G127:I127"/>
    <mergeCell ref="G130:I130"/>
    <mergeCell ref="J112:R112"/>
    <mergeCell ref="J110:R110"/>
    <mergeCell ref="J111:R111"/>
    <mergeCell ref="G118:I118"/>
    <mergeCell ref="J113:R113"/>
    <mergeCell ref="G112:I112"/>
    <mergeCell ref="G117:I117"/>
    <mergeCell ref="J129:R129"/>
    <mergeCell ref="G121:I121"/>
    <mergeCell ref="G128:I128"/>
    <mergeCell ref="J127:R127"/>
    <mergeCell ref="J128:R128"/>
    <mergeCell ref="J125:R125"/>
    <mergeCell ref="B132:C132"/>
    <mergeCell ref="D132:E132"/>
    <mergeCell ref="G129:I129"/>
    <mergeCell ref="G132:I132"/>
    <mergeCell ref="B130:C130"/>
    <mergeCell ref="D130:E130"/>
    <mergeCell ref="J132:R132"/>
    <mergeCell ref="J96:R96"/>
    <mergeCell ref="J98:R98"/>
    <mergeCell ref="J99:R99"/>
    <mergeCell ref="J119:R119"/>
    <mergeCell ref="J116:R116"/>
    <mergeCell ref="J117:R117"/>
    <mergeCell ref="J118:R118"/>
    <mergeCell ref="J97:R97"/>
    <mergeCell ref="J121:R121"/>
    <mergeCell ref="J130:R130"/>
    <mergeCell ref="J126:R126"/>
    <mergeCell ref="J120:R120"/>
    <mergeCell ref="J122:R122"/>
    <mergeCell ref="B128:C128"/>
    <mergeCell ref="G104:I104"/>
    <mergeCell ref="D104:E104"/>
    <mergeCell ref="D128:E128"/>
    <mergeCell ref="B114:C114"/>
    <mergeCell ref="D114:E114"/>
    <mergeCell ref="A92:R92"/>
    <mergeCell ref="J93:R94"/>
    <mergeCell ref="B93:C93"/>
    <mergeCell ref="D93:I93"/>
    <mergeCell ref="D94:I94"/>
    <mergeCell ref="J55:L55"/>
    <mergeCell ref="B84:C84"/>
    <mergeCell ref="F64:I64"/>
    <mergeCell ref="K73:L73"/>
    <mergeCell ref="B88:C88"/>
    <mergeCell ref="G114:I114"/>
    <mergeCell ref="J114:R114"/>
    <mergeCell ref="D123:E123"/>
    <mergeCell ref="G123:I123"/>
    <mergeCell ref="J123:R123"/>
    <mergeCell ref="D120:E120"/>
    <mergeCell ref="G120:I120"/>
    <mergeCell ref="J138:R138"/>
    <mergeCell ref="A45:D45"/>
    <mergeCell ref="G45:R45"/>
    <mergeCell ref="F63:I63"/>
    <mergeCell ref="J63:L63"/>
    <mergeCell ref="A134:R134"/>
    <mergeCell ref="B135:C135"/>
    <mergeCell ref="D135:I135"/>
    <mergeCell ref="J135:R136"/>
    <mergeCell ref="B136:C136"/>
    <mergeCell ref="J139:R139"/>
    <mergeCell ref="B140:C140"/>
    <mergeCell ref="D140:I140"/>
    <mergeCell ref="J140:R140"/>
    <mergeCell ref="B137:C137"/>
    <mergeCell ref="D137:E137"/>
    <mergeCell ref="G137:I137"/>
    <mergeCell ref="J137:R137"/>
    <mergeCell ref="B138:C138"/>
    <mergeCell ref="D138:I138"/>
    <mergeCell ref="J143:R143"/>
    <mergeCell ref="B141:C141"/>
    <mergeCell ref="D141:E141"/>
    <mergeCell ref="G141:I141"/>
    <mergeCell ref="J141:R141"/>
    <mergeCell ref="B142:C142"/>
    <mergeCell ref="D142:I142"/>
    <mergeCell ref="J142:R142"/>
    <mergeCell ref="B123:C123"/>
    <mergeCell ref="B104:C104"/>
    <mergeCell ref="B131:C131"/>
    <mergeCell ref="B143:C143"/>
    <mergeCell ref="D143:E143"/>
    <mergeCell ref="G143:I143"/>
    <mergeCell ref="B139:C139"/>
    <mergeCell ref="D139:E139"/>
    <mergeCell ref="G139:I139"/>
    <mergeCell ref="D136:I13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5" r:id="rId1"/>
  <rowBreaks count="4" manualBreakCount="4">
    <brk id="45" min="6" max="17" man="1"/>
    <brk id="80" min="6" max="17" man="1"/>
    <brk id="105" min="6" max="17" man="1"/>
    <brk id="172" min="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2018-11-01T14:55:09Z</cp:lastPrinted>
  <dcterms:created xsi:type="dcterms:W3CDTF">2002-01-01T02:33:01Z</dcterms:created>
  <dcterms:modified xsi:type="dcterms:W3CDTF">2018-12-28T10:49:16Z</dcterms:modified>
  <cp:category/>
  <cp:version/>
  <cp:contentType/>
  <cp:contentStatus/>
</cp:coreProperties>
</file>