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" sheetId="1" r:id="rId1"/>
  </sheets>
  <definedNames>
    <definedName name="_xlnm.Print_Area" localSheetId="0">'Спорт '!$A$1:$S$204</definedName>
  </definedNames>
  <calcPr fullCalcOnLoad="1"/>
</workbook>
</file>

<file path=xl/sharedStrings.xml><?xml version="1.0" encoding="utf-8"?>
<sst xmlns="http://schemas.openxmlformats.org/spreadsheetml/2006/main" count="423" uniqueCount="199">
  <si>
    <t>Код</t>
  </si>
  <si>
    <t>ПОГОДЖЕНО:</t>
  </si>
  <si>
    <t>(ініціали та прізвище)</t>
  </si>
  <si>
    <t>загальний фонд</t>
  </si>
  <si>
    <t>%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</si>
  <si>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</si>
  <si>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</si>
  <si>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</si>
  <si>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</si>
  <si>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</si>
  <si>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</si>
  <si>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</si>
  <si>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</si>
  <si>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</si>
  <si>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</si>
  <si>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</si>
  <si>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</si>
  <si>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</si>
  <si>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</si>
  <si>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</si>
  <si>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</si>
  <si>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</si>
  <si>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</si>
  <si>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</si>
  <si>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</si>
  <si>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</si>
  <si>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</si>
  <si>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</si>
  <si>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</si>
  <si>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</si>
  <si>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</si>
  <si>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Проведення спортивної роботи в регіоні </t>
  </si>
  <si>
    <t>Департаменту бюджету та фінансів Житомирської міської ради міської ради</t>
  </si>
  <si>
    <t>Підпрограма 2 Проведення навчально-тренувальних зборів і змагань з неолімпійських видів спорту</t>
  </si>
  <si>
    <t xml:space="preserve">Завдання 1 : Проведення навчально-тренувальних зборів з неолімпійських видів спорту з підготовки до регіональних змагань </t>
  </si>
  <si>
    <t>Кість людино - днів навчально-тренувальних зборів з неолімпійських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</si>
  <si>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неолімпійських видів спорту з підготовки до регіональних змагань </t>
  </si>
  <si>
    <t xml:space="preserve">Динаміка кількості навчально-тренувальних зборів з неолімпійських видів спорту з підготовки до регіональних змагань порівняно з минулим роком </t>
  </si>
  <si>
    <t xml:space="preserve">Розрахунок відношення видатків до кількості НТЗ з неолімпійських видів спорту з підготовки до регіональних змагань </t>
  </si>
  <si>
    <t xml:space="preserve">Завдання 2 : Проведення навчально-тренувальних зборів з неолімпійських видів спорту з підготовки до всеукраїнських  змагань </t>
  </si>
  <si>
    <t>Витрати на проведення навчально-тренувальних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</si>
  <si>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</si>
  <si>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Кість людино - днів навчально-тренувальних зборів з неолімпійських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</si>
  <si>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неолімпійських видів спорту з підготовки до всеукраїнських змагань </t>
  </si>
  <si>
    <t>Збільшення кількості спортивних заходів з неолімпійських видів спорту, що проводяться на реконструйованих спортивних спорудах, порівняно з минулим роком</t>
  </si>
  <si>
    <t xml:space="preserve">Завдання 3 : Організація і проведення регіональних змагань з неолімпійських видів спорту </t>
  </si>
  <si>
    <t>Кількість регіональних змагань з неолімпійських видів спорту</t>
  </si>
  <si>
    <t xml:space="preserve">Витрати на проведення  регіональних змагань з неолімпійських видів спорту </t>
  </si>
  <si>
    <t xml:space="preserve">Кількість людино-днів участі у регіональних змаганнях з неолімпійських видів спорту </t>
  </si>
  <si>
    <t xml:space="preserve">Середні витрати на один людино - день участі у регіональних змаганнях з неолімпійських видів спорту 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</si>
  <si>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 </t>
  </si>
  <si>
    <t xml:space="preserve">Завдання 4:  Представлення спортивних досягнень спортсменами збірних команд міста  на всеукраїнських змаганнях з олімпійських видів спорту </t>
  </si>
  <si>
    <t>Кількість стипендій міського голови</t>
  </si>
  <si>
    <t>Обсяги витрат на виплату стипендій міського голови</t>
  </si>
  <si>
    <t>Рішення МВК</t>
  </si>
  <si>
    <t>Середній розмір стипендій міського голови</t>
  </si>
  <si>
    <t>Інформаційні довідки департаменту у справах сім"ї, молоді та спорту; підсумкові таблиці; завірені копії протоколів змагань</t>
  </si>
  <si>
    <t xml:space="preserve">Розпорядження міського голови </t>
  </si>
  <si>
    <t>Витрати на проведення навчально-тренувальних зборів з олімпійських видів спорту з підготовки до всеукраїнських змагань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</si>
  <si>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</si>
  <si>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Кількість навчально-тренувальних зборів з неолімпійських видів спорту з підготовки до регіональних змагань</t>
  </si>
  <si>
    <t xml:space="preserve">Завдання 4:  Представлення спортивних досягнень спортсменами збірних команд міста  на всеукраїнських змаганнях з неолімпійських видів спорту </t>
  </si>
  <si>
    <t xml:space="preserve">Розрахунок відношення видатків до кількості змагань з неолімпійських видів спорту з підготовки до регіональних змагань </t>
  </si>
  <si>
    <t xml:space="preserve">Представлення спортивних досягнень спортсменами збірних команд міста на всеукраїнських змаганнях з неолімпійських видів спорту </t>
  </si>
  <si>
    <t xml:space="preserve">Представлення спортивних досягнень спортсменами збірних команд міста на всеукраїнських змаганнях з олімпійських видів спорту </t>
  </si>
  <si>
    <t>Забезпечення розвитку олімпійських та неолімпійських видів спорту.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</si>
  <si>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</si>
  <si>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</si>
  <si>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Завдання 1. </t>
  </si>
  <si>
    <t xml:space="preserve">Проведення навчально-тренувальних зборів з олімпійських видів спорту з підготовки до регіональних змагань </t>
  </si>
  <si>
    <t xml:space="preserve">Завдання 2. </t>
  </si>
  <si>
    <t xml:space="preserve">Проведення навчально-тренувальних зборів з олімпійських видів спорту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</si>
  <si>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</si>
  <si>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олімпійських видів спорту </t>
  </si>
  <si>
    <t xml:space="preserve">Завдання 4. </t>
  </si>
  <si>
    <t xml:space="preserve">Проведення навчально-тренувальних зборів з неолімпійських видів спорту з підготовки до регіональних змагань </t>
  </si>
  <si>
    <t xml:space="preserve">Проведення навчально-тренувальних зборів з неолімпійських видів спорту з підготовки до всеукраїнських  змагань </t>
  </si>
  <si>
    <t xml:space="preserve">Організація і проведення регіональних змагань з неолімпійських видів спорту </t>
  </si>
  <si>
    <t xml:space="preserve">Усього </t>
  </si>
  <si>
    <t>-</t>
  </si>
  <si>
    <t xml:space="preserve">Завдання 1 : Проведення навчально-тренувальних зборів з олімпійських видів спорту з підготовки до регіональних змагань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</si>
  <si>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</si>
  <si>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</si>
  <si>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олімпійських видів спорту з підготовки до регіональних змагань </t>
  </si>
  <si>
    <t xml:space="preserve">Розрахунок відношення видатків до кількості НТЗ з олімпійських видів спорту з підготовки до регіональних змагань </t>
  </si>
  <si>
    <t xml:space="preserve">Динаміка кількості навчально-тренувальних зборів з олімпійських видів спорту з підготовки до регіональних змагань порівняно з минулим роком </t>
  </si>
  <si>
    <t xml:space="preserve">% </t>
  </si>
  <si>
    <t xml:space="preserve">Завдання 2 : Проведення навчально-тренувальних зборів з олімпійських видів спорту з підготовки до всеукраїнських  змагань </t>
  </si>
  <si>
    <t>Кількість навчально-тренувальних зборів з олімпійських видів спорту з підготовки до всеукраїнських змагань</t>
  </si>
  <si>
    <t>Кість людино - днів навчально-тренувальних зборів з 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</si>
  <si>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олімпійських видів спорту з підготовки до всеукраїнських змагань </t>
  </si>
  <si>
    <t xml:space="preserve">Завдання 3 : Організація і проведення регіональних змагань з олімпійських видів спорту </t>
  </si>
  <si>
    <t xml:space="preserve">Витрати на проведення  регіональних змагань з олімпійських видів спорту </t>
  </si>
  <si>
    <t>Кількість регіональних змагань з олімпійських видів спорту</t>
  </si>
  <si>
    <t xml:space="preserve">Кількість людино-днів участі у регіональних змаганнях з олімпійських видів спорту </t>
  </si>
  <si>
    <t xml:space="preserve">ефективності </t>
  </si>
  <si>
    <t xml:space="preserve">Середні витрати на один людино - день участі у регіональних змаганнях з олімпійських видів спорту </t>
  </si>
  <si>
    <t xml:space="preserve">Розрахунок відношення видатків до кількості змагань з олімпійських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</si>
  <si>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</si>
  <si>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</si>
  <si>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</si>
  <si>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 </t>
  </si>
  <si>
    <t>Динаміка кількості спортсменів регіону, які посіли призові місця у всеукраїнських змаганнях з олімпійських видів спорту порівняно з минулим роком,</t>
  </si>
  <si>
    <t>Збільшення кількості спортивних заходів з олімпійських видів спорту, що проводяться на реконструйованих спортивних спорудах, порівняно з минулим роком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</si>
  <si>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</si>
  <si>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</si>
  <si>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</si>
  <si>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</si>
  <si>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</si>
  <si>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</si>
  <si>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</si>
  <si>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</si>
  <si>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</si>
  <si>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</si>
  <si>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</si>
  <si>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</si>
  <si>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</si>
  <si>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</si>
  <si>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</si>
  <si>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</si>
  <si>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</si>
  <si>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</si>
  <si>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</si>
  <si>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</si>
  <si>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</si>
  <si>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</si>
  <si>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</si>
  <si>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</si>
  <si>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</si>
  <si>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</si>
  <si>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</si>
  <si>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</si>
  <si>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</si>
  <si>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</si>
  <si>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</si>
  <si>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</si>
  <si>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</si>
  <si>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</si>
  <si>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</si>
  <si>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</si>
  <si>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</si>
  <si>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Назва регіональної цільової програми та підпрограми</t>
  </si>
  <si>
    <t>Перелік регіональних цільових програм, які виконуються у складі бюджетної програми</t>
  </si>
  <si>
    <t>Назва показника</t>
  </si>
  <si>
    <t>Х</t>
  </si>
  <si>
    <t xml:space="preserve">26 серпня 2014 №836        </t>
  </si>
  <si>
    <r>
      <t>(КФКВК)</t>
    </r>
    <r>
      <rPr>
        <sz val="10"/>
        <rFont val="Bookman Old Style"/>
        <family val="1"/>
      </rPr>
      <t>¹</t>
    </r>
  </si>
  <si>
    <t>0810</t>
  </si>
  <si>
    <t xml:space="preserve">осіб </t>
  </si>
  <si>
    <t xml:space="preserve">грн. </t>
  </si>
  <si>
    <t>тис.грн.</t>
  </si>
  <si>
    <t>од.</t>
  </si>
  <si>
    <t xml:space="preserve">тис.грн. </t>
  </si>
  <si>
    <t xml:space="preserve">люд./дні </t>
  </si>
  <si>
    <t xml:space="preserve"> </t>
  </si>
  <si>
    <t>Витрати на проведення навчально-тренувальних зборів з олімпійських видів спорту з підготовки до регіональних змагань</t>
  </si>
  <si>
    <t xml:space="preserve">Кількість грантів Житомирського міського голови </t>
  </si>
  <si>
    <t xml:space="preserve">Обсяги витрат на виплату грантів </t>
  </si>
  <si>
    <t xml:space="preserve">Середня вартість гранту </t>
  </si>
  <si>
    <t>Інформаційні довідки управління у справах сім"ї, молоді та спорту; підсумкові таблиці; завірені копії протоколів змагань</t>
  </si>
  <si>
    <t>1115011</t>
  </si>
  <si>
    <r>
      <t xml:space="preserve">Підпрограма </t>
    </r>
    <r>
      <rPr>
        <b/>
        <sz val="10"/>
        <rFont val="Times New Roman"/>
        <family val="1"/>
      </rPr>
      <t xml:space="preserve">1 Проведення навчально-тренувальних зборів і змагань з олімпійських видів спорту </t>
    </r>
  </si>
  <si>
    <t xml:space="preserve">Журнал та табель (план по мережі) </t>
  </si>
  <si>
    <t xml:space="preserve">Положення та календарі про проведення регіональних змагань (план по мережі) </t>
  </si>
  <si>
    <t xml:space="preserve">Журнал та табель проведення навчально-тренувальних зборів (план по мережі) </t>
  </si>
  <si>
    <t xml:space="preserve">Звіт головного судді (план по мережі) </t>
  </si>
  <si>
    <t>Положення та календарі про проведення всеукраїнських змагань (план по мережі)</t>
  </si>
  <si>
    <t>1.1.</t>
  </si>
  <si>
    <t>1.2.</t>
  </si>
  <si>
    <t>2.1.</t>
  </si>
  <si>
    <t>3.1.</t>
  </si>
  <si>
    <t>4.1.</t>
  </si>
  <si>
    <t>4.2.</t>
  </si>
  <si>
    <t>2.2.</t>
  </si>
  <si>
    <t>3.2.</t>
  </si>
  <si>
    <t>Динаміка кількості спортсменів регіону, які посіли призові місця у всеукраїнських змаганнях з неолімпійських видів спорту порівняно з минулим роком</t>
  </si>
  <si>
    <t xml:space="preserve">Закон України від 17.11.09 № 1724-VI "Про фізичну культуру і спорт" (зі змінами); </t>
  </si>
  <si>
    <t>1.3.</t>
  </si>
  <si>
    <t>2.3.</t>
  </si>
  <si>
    <t>Обсяги витрат на виплату премій</t>
  </si>
  <si>
    <t>Кількість премій міського голови</t>
  </si>
  <si>
    <t>3.3.</t>
  </si>
  <si>
    <t>Середній розмір премій міського голови</t>
  </si>
  <si>
    <r>
      <t xml:space="preserve">та спеціального фонду -  </t>
    </r>
    <r>
      <rPr>
        <b/>
        <sz val="12"/>
        <rFont val="Times New Roman"/>
        <family val="1"/>
      </rPr>
      <t>0,0 тис. гривень.</t>
    </r>
  </si>
  <si>
    <t>Д.А. Прохорчук</t>
  </si>
  <si>
    <t xml:space="preserve">Розрахунок відношення 2018 року до 2017 року 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</si>
  <si>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 (зі змінами); </t>
  </si>
  <si>
    <t>Використання товарів і послуг</t>
  </si>
  <si>
    <t>Соціальне забезпечення</t>
  </si>
  <si>
    <t xml:space="preserve">Кількість стипендій міського голови </t>
  </si>
  <si>
    <t>Середня вартість гранту</t>
  </si>
  <si>
    <t>(зі змінами)</t>
  </si>
  <si>
    <t xml:space="preserve">Рішення сесії Житомирської міської ради від 18.12.2017 № 881 "Про міський бюджет на 2018 рік" (зі змінами).                                                                                                                               </t>
  </si>
  <si>
    <r>
      <t xml:space="preserve">Обсяг бюджетних призначень/бюджетних асигнувань - 2840,6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2840,6 тис.гривень</t>
    </r>
    <r>
      <rPr>
        <sz val="12"/>
        <rFont val="Times New Roman"/>
        <family val="1"/>
      </rPr>
      <t xml:space="preserve"> </t>
    </r>
  </si>
  <si>
    <t xml:space="preserve">Заступник начальника управління у справах сім"ї, молоді та спорту </t>
  </si>
  <si>
    <t>Л.М. Сікайло</t>
  </si>
  <si>
    <t>від  21.11.2018  № 494</t>
  </si>
  <si>
    <t>від 21.11.2018  № 112 -Д</t>
  </si>
  <si>
    <t>Директор департаменту бюджету та фінансів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</si>
</sst>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Bookman Old Style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7" fillId="0" borderId="0" xfId="0" applyFont="1" applyAlignment="1">
      <alignment horizontal="left"/>
    </xf>
    <xf numFmtId="2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4" fillId="32" borderId="0" xfId="53" applyNumberFormat="1" applyFont="1" applyFill="1" applyBorder="1" applyAlignment="1">
      <alignment horizontal="center"/>
      <protection/>
    </xf>
    <xf numFmtId="0" fontId="5" fillId="32" borderId="0" xfId="53" applyFont="1" applyFill="1">
      <alignment/>
      <protection/>
    </xf>
    <xf numFmtId="0" fontId="5" fillId="32" borderId="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2" borderId="10" xfId="0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8" fillId="0" borderId="0" xfId="53" applyNumberFormat="1" applyFont="1" applyBorder="1" applyAlignment="1">
      <alignment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1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1" fillId="33" borderId="0" xfId="53" applyFont="1" applyFill="1" applyBorder="1" applyAlignment="1">
      <alignment horizontal="left"/>
      <protection/>
    </xf>
    <xf numFmtId="0" fontId="5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32" borderId="0" xfId="53" applyNumberFormat="1" applyFont="1" applyFill="1" applyAlignment="1">
      <alignment horizontal="left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53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2" borderId="0" xfId="53" applyNumberFormat="1" applyFont="1" applyFill="1" applyBorder="1" applyAlignment="1">
      <alignment horizontal="left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20" xfId="53" applyFont="1" applyBorder="1" applyAlignment="1">
      <alignment horizont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/>
      <protection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1" fillId="32" borderId="11" xfId="0" applyFont="1" applyFill="1" applyBorder="1" applyAlignment="1">
      <alignment horizontal="left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7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49" fontId="6" fillId="0" borderId="15" xfId="53" applyNumberFormat="1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0" xfId="53" applyFont="1" applyBorder="1" applyAlignment="1">
      <alignment horizontal="left"/>
      <protection/>
    </xf>
    <xf numFmtId="0" fontId="21" fillId="33" borderId="0" xfId="53" applyFont="1" applyFill="1" applyBorder="1" applyAlignment="1">
      <alignment/>
      <protection/>
    </xf>
    <xf numFmtId="49" fontId="5" fillId="0" borderId="20" xfId="53" applyNumberFormat="1" applyFont="1" applyBorder="1" applyAlignment="1">
      <alignment horizontal="center" wrapText="1"/>
      <protection/>
    </xf>
    <xf numFmtId="49" fontId="11" fillId="0" borderId="0" xfId="53" applyNumberFormat="1" applyFont="1" applyBorder="1" applyAlignment="1">
      <alignment horizontal="left" wrapText="1"/>
      <protection/>
    </xf>
    <xf numFmtId="0" fontId="5" fillId="0" borderId="15" xfId="0" applyFont="1" applyBorder="1" applyAlignment="1">
      <alignment horizontal="left" wrapText="1"/>
    </xf>
    <xf numFmtId="0" fontId="8" fillId="33" borderId="0" xfId="53" applyFont="1" applyFill="1" applyBorder="1" applyAlignment="1">
      <alignment/>
      <protection/>
    </xf>
    <xf numFmtId="0" fontId="12" fillId="0" borderId="0" xfId="53" applyFont="1" applyAlignment="1">
      <alignment horizontal="left"/>
      <protection/>
    </xf>
    <xf numFmtId="0" fontId="12" fillId="0" borderId="15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SheetLayoutView="100" zoomScalePageLayoutView="0" workbookViewId="0" topLeftCell="A1">
      <selection activeCell="K25" sqref="K25:R25"/>
    </sheetView>
  </sheetViews>
  <sheetFormatPr defaultColWidth="9.00390625" defaultRowHeight="12.75"/>
  <cols>
    <col min="1" max="7" width="3.875" style="17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7.875" style="3" customWidth="1"/>
    <col min="18" max="18" width="6.25390625" style="3" customWidth="1"/>
    <col min="19" max="19" width="9.25390625" style="3" customWidth="1"/>
    <col min="20" max="16384" width="9.125" style="3" customWidth="1"/>
  </cols>
  <sheetData>
    <row r="1" spans="16:19" ht="8.25" customHeight="1">
      <c r="P1" s="101" t="s">
        <v>104</v>
      </c>
      <c r="Q1" s="101"/>
      <c r="R1" s="101"/>
      <c r="S1" s="101"/>
    </row>
    <row r="2" spans="16:19" ht="8.25" customHeight="1">
      <c r="P2" s="101"/>
      <c r="Q2" s="101"/>
      <c r="R2" s="101"/>
      <c r="S2" s="101"/>
    </row>
    <row r="3" spans="16:19" ht="12" customHeight="1">
      <c r="P3" s="101"/>
      <c r="Q3" s="101"/>
      <c r="R3" s="101"/>
      <c r="S3" s="101"/>
    </row>
    <row r="4" spans="16:19" ht="12.75" customHeight="1">
      <c r="P4" s="118" t="s">
        <v>145</v>
      </c>
      <c r="Q4" s="118"/>
      <c r="R4" s="118"/>
      <c r="S4" s="118"/>
    </row>
    <row r="5" spans="16:19" ht="12.75" customHeight="1">
      <c r="P5" s="28"/>
      <c r="Q5" s="29"/>
      <c r="R5" s="29"/>
      <c r="S5" s="29"/>
    </row>
    <row r="6" spans="16:19" ht="12.75" customHeight="1">
      <c r="P6" s="98" t="s">
        <v>5</v>
      </c>
      <c r="Q6" s="98"/>
      <c r="R6" s="98"/>
      <c r="S6" s="98"/>
    </row>
    <row r="7" spans="16:19" ht="16.5" customHeight="1">
      <c r="P7" s="223" t="s">
        <v>15</v>
      </c>
      <c r="Q7" s="224"/>
      <c r="R7" s="224"/>
      <c r="S7" s="224"/>
    </row>
    <row r="8" spans="16:19" ht="32.25" customHeight="1">
      <c r="P8" s="225" t="s">
        <v>28</v>
      </c>
      <c r="Q8" s="225"/>
      <c r="R8" s="225"/>
      <c r="S8" s="225"/>
    </row>
    <row r="9" spans="16:19" ht="12" customHeight="1">
      <c r="P9" s="228" t="s">
        <v>6</v>
      </c>
      <c r="Q9" s="228"/>
      <c r="R9" s="228"/>
      <c r="S9" s="228"/>
    </row>
    <row r="10" spans="16:19" ht="17.25" customHeight="1">
      <c r="P10" s="231" t="s">
        <v>196</v>
      </c>
      <c r="Q10" s="231"/>
      <c r="R10" s="231"/>
      <c r="S10" s="84"/>
    </row>
    <row r="11" spans="16:19" ht="15" customHeight="1">
      <c r="P11" s="229" t="s">
        <v>105</v>
      </c>
      <c r="Q11" s="229"/>
      <c r="R11" s="229"/>
      <c r="S11" s="229"/>
    </row>
    <row r="12" spans="16:19" ht="27.75" customHeight="1">
      <c r="P12" s="230" t="s">
        <v>32</v>
      </c>
      <c r="Q12" s="230"/>
      <c r="R12" s="230"/>
      <c r="S12" s="230"/>
    </row>
    <row r="13" spans="16:19" ht="11.25" customHeight="1">
      <c r="P13" s="226" t="s">
        <v>106</v>
      </c>
      <c r="Q13" s="226"/>
      <c r="R13" s="226"/>
      <c r="S13" s="226"/>
    </row>
    <row r="14" spans="1:19" s="93" customFormat="1" ht="17.25" customHeight="1">
      <c r="A14" s="92"/>
      <c r="B14" s="92"/>
      <c r="C14" s="92"/>
      <c r="D14" s="92"/>
      <c r="E14" s="92"/>
      <c r="F14" s="92"/>
      <c r="G14" s="92"/>
      <c r="P14" s="227" t="s">
        <v>197</v>
      </c>
      <c r="Q14" s="227"/>
      <c r="R14" s="227"/>
      <c r="S14" s="94"/>
    </row>
    <row r="15" spans="17:19" ht="12" customHeight="1">
      <c r="Q15" s="114"/>
      <c r="R15" s="114"/>
      <c r="S15" s="114"/>
    </row>
    <row r="16" spans="1:19" ht="18" customHeight="1">
      <c r="A16" s="18"/>
      <c r="B16" s="18"/>
      <c r="C16" s="18"/>
      <c r="D16" s="18"/>
      <c r="E16" s="18"/>
      <c r="F16" s="18"/>
      <c r="G16" s="18"/>
      <c r="H16" s="4"/>
      <c r="I16" s="4"/>
      <c r="J16" s="236" t="s">
        <v>107</v>
      </c>
      <c r="K16" s="236"/>
      <c r="L16" s="236"/>
      <c r="M16" s="236"/>
      <c r="N16" s="236"/>
      <c r="O16" s="236"/>
      <c r="P16" s="236"/>
      <c r="S16" s="4"/>
    </row>
    <row r="17" spans="1:19" ht="15" customHeight="1">
      <c r="A17" s="18"/>
      <c r="B17" s="18"/>
      <c r="C17" s="18"/>
      <c r="D17" s="18"/>
      <c r="E17" s="18"/>
      <c r="F17" s="18"/>
      <c r="G17" s="18"/>
      <c r="H17" s="4"/>
      <c r="I17" s="4"/>
      <c r="J17" s="237" t="s">
        <v>191</v>
      </c>
      <c r="K17" s="237"/>
      <c r="L17" s="237"/>
      <c r="M17" s="237"/>
      <c r="N17" s="237"/>
      <c r="O17" s="237"/>
      <c r="P17" s="237"/>
      <c r="S17" s="4"/>
    </row>
    <row r="18" spans="1:19" ht="14.25">
      <c r="A18" s="18"/>
      <c r="B18" s="18"/>
      <c r="C18" s="18"/>
      <c r="D18" s="18"/>
      <c r="E18" s="18"/>
      <c r="F18" s="18"/>
      <c r="G18" s="18"/>
      <c r="H18" s="4"/>
      <c r="I18" s="4"/>
      <c r="J18" s="237"/>
      <c r="K18" s="237"/>
      <c r="L18" s="237"/>
      <c r="M18" s="237"/>
      <c r="N18" s="237"/>
      <c r="O18" s="237"/>
      <c r="P18" s="237"/>
      <c r="Q18" s="4"/>
      <c r="R18" s="4"/>
      <c r="S18" s="4"/>
    </row>
    <row r="19" spans="1:19" s="1" customFormat="1" ht="15.75">
      <c r="A19" s="19" t="s">
        <v>108</v>
      </c>
      <c r="B19" s="19"/>
      <c r="C19" s="19"/>
      <c r="D19" s="19"/>
      <c r="E19" s="19"/>
      <c r="F19" s="19"/>
      <c r="G19" s="19"/>
      <c r="H19" s="239" t="s">
        <v>30</v>
      </c>
      <c r="I19" s="239"/>
      <c r="J19" s="20"/>
      <c r="K19" s="234" t="s">
        <v>28</v>
      </c>
      <c r="L19" s="235"/>
      <c r="M19" s="235"/>
      <c r="N19" s="235"/>
      <c r="O19" s="235"/>
      <c r="P19" s="235"/>
      <c r="Q19" s="235"/>
      <c r="R19" s="235"/>
      <c r="S19" s="21"/>
    </row>
    <row r="20" spans="1:19" ht="12.75">
      <c r="A20" s="18"/>
      <c r="B20" s="18"/>
      <c r="C20" s="18"/>
      <c r="D20" s="18"/>
      <c r="E20" s="18"/>
      <c r="F20" s="18"/>
      <c r="G20" s="18"/>
      <c r="H20" s="120" t="s">
        <v>109</v>
      </c>
      <c r="I20" s="120"/>
      <c r="J20" s="4"/>
      <c r="K20" s="154" t="s">
        <v>110</v>
      </c>
      <c r="L20" s="154"/>
      <c r="M20" s="154"/>
      <c r="N20" s="154"/>
      <c r="O20" s="154"/>
      <c r="P20" s="154"/>
      <c r="Q20" s="5"/>
      <c r="R20" s="6"/>
      <c r="S20" s="6"/>
    </row>
    <row r="21" spans="1:19" ht="9.75" customHeight="1">
      <c r="A21" s="18"/>
      <c r="B21" s="18"/>
      <c r="C21" s="18"/>
      <c r="D21" s="18"/>
      <c r="E21" s="18"/>
      <c r="F21" s="18"/>
      <c r="G21" s="18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</row>
    <row r="22" spans="1:19" s="1" customFormat="1" ht="17.25" customHeight="1">
      <c r="A22" s="19" t="s">
        <v>111</v>
      </c>
      <c r="B22" s="19"/>
      <c r="C22" s="19"/>
      <c r="D22" s="19"/>
      <c r="E22" s="19"/>
      <c r="F22" s="19"/>
      <c r="G22" s="19"/>
      <c r="H22" s="239" t="s">
        <v>29</v>
      </c>
      <c r="I22" s="239"/>
      <c r="J22" s="20"/>
      <c r="K22" s="234" t="s">
        <v>28</v>
      </c>
      <c r="L22" s="235"/>
      <c r="M22" s="235"/>
      <c r="N22" s="235"/>
      <c r="O22" s="235"/>
      <c r="P22" s="235"/>
      <c r="Q22" s="235"/>
      <c r="R22" s="235"/>
      <c r="S22" s="21"/>
    </row>
    <row r="23" spans="1:19" ht="12.75">
      <c r="A23" s="18"/>
      <c r="B23" s="18"/>
      <c r="C23" s="18"/>
      <c r="D23" s="18"/>
      <c r="E23" s="18"/>
      <c r="F23" s="18"/>
      <c r="G23" s="18"/>
      <c r="H23" s="120" t="s">
        <v>109</v>
      </c>
      <c r="I23" s="120"/>
      <c r="J23" s="4"/>
      <c r="K23" s="154" t="s">
        <v>112</v>
      </c>
      <c r="L23" s="154"/>
      <c r="M23" s="154"/>
      <c r="N23" s="154"/>
      <c r="O23" s="154"/>
      <c r="P23" s="154"/>
      <c r="Q23" s="5"/>
      <c r="R23" s="6"/>
      <c r="S23" s="6"/>
    </row>
    <row r="24" spans="1:19" ht="9" customHeight="1">
      <c r="A24" s="18"/>
      <c r="B24" s="18"/>
      <c r="C24" s="18"/>
      <c r="D24" s="18"/>
      <c r="E24" s="18"/>
      <c r="F24" s="18"/>
      <c r="G24" s="18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6.5" customHeight="1">
      <c r="A25" s="19" t="s">
        <v>113</v>
      </c>
      <c r="B25" s="19"/>
      <c r="C25" s="19"/>
      <c r="D25" s="19"/>
      <c r="E25" s="19"/>
      <c r="F25" s="19"/>
      <c r="G25" s="19"/>
      <c r="H25" s="233">
        <v>1115010</v>
      </c>
      <c r="I25" s="233"/>
      <c r="J25" s="51"/>
      <c r="K25" s="238" t="s">
        <v>31</v>
      </c>
      <c r="L25" s="238"/>
      <c r="M25" s="238"/>
      <c r="N25" s="238"/>
      <c r="O25" s="238"/>
      <c r="P25" s="238"/>
      <c r="Q25" s="238"/>
      <c r="R25" s="238"/>
      <c r="S25" s="30"/>
    </row>
    <row r="26" spans="1:19" ht="15">
      <c r="A26" s="18"/>
      <c r="B26" s="18"/>
      <c r="C26" s="18"/>
      <c r="D26" s="18"/>
      <c r="E26" s="18"/>
      <c r="F26" s="18"/>
      <c r="G26" s="18"/>
      <c r="H26" s="154" t="s">
        <v>109</v>
      </c>
      <c r="I26" s="154"/>
      <c r="J26" s="52" t="s">
        <v>146</v>
      </c>
      <c r="K26" s="120" t="s">
        <v>21</v>
      </c>
      <c r="L26" s="120"/>
      <c r="M26" s="120"/>
      <c r="N26" s="120"/>
      <c r="O26" s="120"/>
      <c r="P26" s="120"/>
      <c r="Q26" s="6"/>
      <c r="R26" s="6"/>
      <c r="S26" s="6"/>
    </row>
    <row r="27" spans="1:19" ht="10.5" customHeight="1">
      <c r="A27" s="18"/>
      <c r="B27" s="18"/>
      <c r="C27" s="18"/>
      <c r="D27" s="18"/>
      <c r="E27" s="18"/>
      <c r="F27" s="18"/>
      <c r="G27" s="1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.75">
      <c r="A28" s="19" t="s">
        <v>114</v>
      </c>
      <c r="B28" s="19"/>
      <c r="C28" s="19"/>
      <c r="D28" s="19"/>
      <c r="E28" s="19"/>
      <c r="F28" s="19"/>
      <c r="G28" s="19"/>
      <c r="H28" s="232" t="s">
        <v>193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</row>
    <row r="29" spans="1:19" s="1" customFormat="1" ht="13.5" customHeight="1">
      <c r="A29" s="14"/>
      <c r="B29" s="14"/>
      <c r="C29" s="14"/>
      <c r="D29" s="14"/>
      <c r="E29" s="14"/>
      <c r="F29" s="14"/>
      <c r="G29" s="14"/>
      <c r="H29" s="242" t="s">
        <v>183</v>
      </c>
      <c r="I29" s="242"/>
      <c r="J29" s="242"/>
      <c r="K29" s="242"/>
      <c r="L29" s="242"/>
      <c r="M29" s="242"/>
      <c r="N29" s="242"/>
      <c r="O29" s="242"/>
      <c r="P29" s="242"/>
      <c r="Q29" s="22"/>
      <c r="R29" s="22"/>
      <c r="S29" s="22"/>
    </row>
    <row r="30" spans="8:19" ht="9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7" customHeight="1">
      <c r="A31" s="23" t="s">
        <v>115</v>
      </c>
      <c r="B31" s="23"/>
      <c r="C31" s="23"/>
      <c r="D31" s="23"/>
      <c r="E31" s="23"/>
      <c r="F31" s="23"/>
      <c r="G31" s="23"/>
      <c r="H31" s="265" t="s">
        <v>116</v>
      </c>
      <c r="I31" s="265"/>
      <c r="J31" s="263" t="s">
        <v>176</v>
      </c>
      <c r="K31" s="263"/>
      <c r="L31" s="263"/>
      <c r="M31" s="263"/>
      <c r="N31" s="263"/>
      <c r="O31" s="263"/>
      <c r="P31" s="263"/>
      <c r="Q31" s="263"/>
      <c r="R31" s="263"/>
      <c r="S31" s="263"/>
    </row>
    <row r="32" spans="1:19" s="1" customFormat="1" ht="48" customHeight="1">
      <c r="A32" s="23"/>
      <c r="B32" s="23"/>
      <c r="C32" s="23"/>
      <c r="D32" s="23"/>
      <c r="E32" s="23"/>
      <c r="F32" s="23"/>
      <c r="G32" s="23"/>
      <c r="H32" s="42"/>
      <c r="I32" s="42"/>
      <c r="J32" s="262" t="s">
        <v>186</v>
      </c>
      <c r="K32" s="262"/>
      <c r="L32" s="262"/>
      <c r="M32" s="262"/>
      <c r="N32" s="262"/>
      <c r="O32" s="262"/>
      <c r="P32" s="262"/>
      <c r="Q32" s="262"/>
      <c r="R32" s="262"/>
      <c r="S32" s="262"/>
    </row>
    <row r="33" spans="1:19" s="1" customFormat="1" ht="33" customHeight="1">
      <c r="A33" s="23"/>
      <c r="B33" s="23"/>
      <c r="C33" s="23"/>
      <c r="D33" s="23"/>
      <c r="E33" s="23"/>
      <c r="F33" s="23"/>
      <c r="G33" s="23"/>
      <c r="H33" s="42"/>
      <c r="I33" s="42"/>
      <c r="J33" s="262" t="s">
        <v>192</v>
      </c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ht="15.75" customHeight="1">
      <c r="A34" s="46" t="s">
        <v>117</v>
      </c>
      <c r="B34" s="46"/>
      <c r="C34" s="46"/>
      <c r="D34" s="46"/>
      <c r="E34" s="46"/>
      <c r="F34" s="46"/>
      <c r="G34" s="46"/>
      <c r="H34" s="266" t="s">
        <v>118</v>
      </c>
      <c r="I34" s="266"/>
      <c r="J34" s="262" t="s">
        <v>65</v>
      </c>
      <c r="K34" s="262"/>
      <c r="L34" s="262"/>
      <c r="M34" s="262"/>
      <c r="N34" s="262"/>
      <c r="O34" s="262"/>
      <c r="P34" s="262"/>
      <c r="Q34" s="262"/>
      <c r="R34" s="262"/>
      <c r="S34" s="262"/>
    </row>
    <row r="36" spans="1:16" s="15" customFormat="1" ht="14.25" customHeight="1">
      <c r="A36" s="32" t="s">
        <v>119</v>
      </c>
      <c r="B36" s="32"/>
      <c r="C36" s="32"/>
      <c r="D36" s="32"/>
      <c r="E36" s="32"/>
      <c r="F36" s="32"/>
      <c r="G36" s="32"/>
      <c r="H36" s="16" t="s">
        <v>23</v>
      </c>
      <c r="I36" s="16"/>
      <c r="J36" s="16"/>
      <c r="K36" s="16"/>
      <c r="L36" s="16"/>
      <c r="M36" s="16"/>
      <c r="N36" s="16"/>
      <c r="O36" s="16"/>
      <c r="P36" s="16"/>
    </row>
    <row r="37" spans="8:16" ht="7.5" customHeight="1">
      <c r="H37" s="2"/>
      <c r="I37" s="2"/>
      <c r="J37" s="2"/>
      <c r="K37" s="2"/>
      <c r="L37" s="2"/>
      <c r="M37" s="2"/>
      <c r="N37" s="2"/>
      <c r="O37" s="2"/>
      <c r="P37" s="2"/>
    </row>
    <row r="38" spans="1:19" ht="13.5" customHeight="1">
      <c r="A38" s="221" t="s">
        <v>120</v>
      </c>
      <c r="B38" s="160"/>
      <c r="C38" s="160"/>
      <c r="D38" s="160"/>
      <c r="E38" s="160"/>
      <c r="F38" s="160"/>
      <c r="G38" s="160"/>
      <c r="H38" s="161"/>
      <c r="I38" s="61" t="s">
        <v>18</v>
      </c>
      <c r="J38" s="61" t="s">
        <v>129</v>
      </c>
      <c r="K38" s="160" t="s">
        <v>17</v>
      </c>
      <c r="L38" s="160"/>
      <c r="M38" s="160"/>
      <c r="N38" s="160"/>
      <c r="O38" s="160"/>
      <c r="P38" s="160"/>
      <c r="Q38" s="160"/>
      <c r="R38" s="160"/>
      <c r="S38" s="161"/>
    </row>
    <row r="39" spans="1:19" ht="17.25" customHeight="1">
      <c r="A39" s="115">
        <v>1</v>
      </c>
      <c r="B39" s="116"/>
      <c r="C39" s="116"/>
      <c r="D39" s="116"/>
      <c r="E39" s="116"/>
      <c r="F39" s="116"/>
      <c r="G39" s="116"/>
      <c r="H39" s="117"/>
      <c r="I39" s="62">
        <v>1115011</v>
      </c>
      <c r="J39" s="60" t="s">
        <v>147</v>
      </c>
      <c r="K39" s="107" t="s">
        <v>66</v>
      </c>
      <c r="L39" s="108"/>
      <c r="M39" s="108"/>
      <c r="N39" s="108"/>
      <c r="O39" s="108"/>
      <c r="P39" s="108"/>
      <c r="Q39" s="108"/>
      <c r="R39" s="108"/>
      <c r="S39" s="109"/>
    </row>
    <row r="40" spans="1:19" ht="17.25" customHeight="1">
      <c r="A40" s="115">
        <v>2</v>
      </c>
      <c r="B40" s="116"/>
      <c r="C40" s="116"/>
      <c r="D40" s="116"/>
      <c r="E40" s="116"/>
      <c r="F40" s="116"/>
      <c r="G40" s="116"/>
      <c r="H40" s="117"/>
      <c r="I40" s="62">
        <v>1115012</v>
      </c>
      <c r="J40" s="60" t="s">
        <v>147</v>
      </c>
      <c r="K40" s="107" t="s">
        <v>67</v>
      </c>
      <c r="L40" s="108"/>
      <c r="M40" s="108"/>
      <c r="N40" s="108"/>
      <c r="O40" s="108"/>
      <c r="P40" s="108"/>
      <c r="Q40" s="108"/>
      <c r="R40" s="108"/>
      <c r="S40" s="109"/>
    </row>
    <row r="41" spans="1:13" s="8" customFormat="1" ht="15.75">
      <c r="A41" s="31" t="s">
        <v>121</v>
      </c>
      <c r="B41" s="31"/>
      <c r="C41" s="31"/>
      <c r="D41" s="31"/>
      <c r="E41" s="31"/>
      <c r="F41" s="31"/>
      <c r="G41" s="31"/>
      <c r="H41" s="16" t="s">
        <v>27</v>
      </c>
      <c r="I41" s="16"/>
      <c r="J41" s="16"/>
      <c r="K41" s="16"/>
      <c r="L41" s="16"/>
      <c r="M41" s="16"/>
    </row>
    <row r="42" spans="18:19" ht="10.5" customHeight="1">
      <c r="R42" s="222" t="s">
        <v>122</v>
      </c>
      <c r="S42" s="222"/>
    </row>
    <row r="43" spans="1:19" ht="12.75">
      <c r="A43" s="200" t="s">
        <v>120</v>
      </c>
      <c r="B43" s="202" t="s">
        <v>130</v>
      </c>
      <c r="C43" s="203"/>
      <c r="D43" s="204"/>
      <c r="E43" s="202" t="s">
        <v>129</v>
      </c>
      <c r="F43" s="203"/>
      <c r="G43" s="204"/>
      <c r="H43" s="244" t="s">
        <v>22</v>
      </c>
      <c r="I43" s="244"/>
      <c r="J43" s="244"/>
      <c r="K43" s="244"/>
      <c r="L43" s="244"/>
      <c r="M43" s="244"/>
      <c r="N43" s="110" t="s">
        <v>132</v>
      </c>
      <c r="O43" s="162"/>
      <c r="P43" s="110" t="s">
        <v>133</v>
      </c>
      <c r="Q43" s="111"/>
      <c r="R43" s="110" t="s">
        <v>131</v>
      </c>
      <c r="S43" s="111"/>
    </row>
    <row r="44" spans="1:19" ht="27" customHeight="1">
      <c r="A44" s="201"/>
      <c r="B44" s="205"/>
      <c r="C44" s="206"/>
      <c r="D44" s="207"/>
      <c r="E44" s="205"/>
      <c r="F44" s="206"/>
      <c r="G44" s="207"/>
      <c r="H44" s="244"/>
      <c r="I44" s="244"/>
      <c r="J44" s="244"/>
      <c r="K44" s="244"/>
      <c r="L44" s="244"/>
      <c r="M44" s="244"/>
      <c r="N44" s="112"/>
      <c r="O44" s="163"/>
      <c r="P44" s="112"/>
      <c r="Q44" s="113"/>
      <c r="R44" s="112"/>
      <c r="S44" s="113"/>
    </row>
    <row r="45" spans="1:19" s="40" customFormat="1" ht="13.5" customHeight="1">
      <c r="A45" s="43">
        <v>1</v>
      </c>
      <c r="B45" s="211">
        <v>2</v>
      </c>
      <c r="C45" s="212"/>
      <c r="D45" s="103"/>
      <c r="E45" s="211">
        <v>3</v>
      </c>
      <c r="F45" s="212"/>
      <c r="G45" s="103"/>
      <c r="H45" s="99">
        <v>2</v>
      </c>
      <c r="I45" s="119"/>
      <c r="J45" s="119"/>
      <c r="K45" s="119"/>
      <c r="L45" s="119"/>
      <c r="M45" s="100"/>
      <c r="N45" s="99"/>
      <c r="O45" s="100"/>
      <c r="P45" s="99"/>
      <c r="Q45" s="100"/>
      <c r="R45" s="99"/>
      <c r="S45" s="100"/>
    </row>
    <row r="46" spans="1:19" s="40" customFormat="1" ht="13.5" customHeight="1">
      <c r="A46" s="43">
        <v>1</v>
      </c>
      <c r="B46" s="211">
        <v>1115011</v>
      </c>
      <c r="C46" s="212"/>
      <c r="D46" s="103"/>
      <c r="E46" s="149" t="s">
        <v>147</v>
      </c>
      <c r="F46" s="213"/>
      <c r="G46" s="214"/>
      <c r="H46" s="215" t="s">
        <v>66</v>
      </c>
      <c r="I46" s="216"/>
      <c r="J46" s="216"/>
      <c r="K46" s="216"/>
      <c r="L46" s="216"/>
      <c r="M46" s="217"/>
      <c r="N46" s="102">
        <f>N48+N51+N54+N57</f>
        <v>1385.7000000000003</v>
      </c>
      <c r="O46" s="103"/>
      <c r="P46" s="245"/>
      <c r="Q46" s="246"/>
      <c r="R46" s="102">
        <f>N46</f>
        <v>1385.7000000000003</v>
      </c>
      <c r="S46" s="103"/>
    </row>
    <row r="47" spans="1:19" s="40" customFormat="1" ht="13.5" customHeight="1">
      <c r="A47" s="36"/>
      <c r="B47" s="99"/>
      <c r="C47" s="119"/>
      <c r="D47" s="119"/>
      <c r="E47" s="119"/>
      <c r="F47" s="119"/>
      <c r="G47" s="100"/>
      <c r="H47" s="104" t="s">
        <v>68</v>
      </c>
      <c r="I47" s="105"/>
      <c r="J47" s="105"/>
      <c r="K47" s="105"/>
      <c r="L47" s="105"/>
      <c r="M47" s="106"/>
      <c r="N47" s="99"/>
      <c r="O47" s="100"/>
      <c r="P47" s="99"/>
      <c r="Q47" s="100"/>
      <c r="R47" s="99"/>
      <c r="S47" s="100"/>
    </row>
    <row r="48" spans="1:19" s="40" customFormat="1" ht="26.25" customHeight="1">
      <c r="A48" s="44"/>
      <c r="B48" s="121">
        <v>1115011</v>
      </c>
      <c r="C48" s="122"/>
      <c r="D48" s="123"/>
      <c r="E48" s="124" t="s">
        <v>147</v>
      </c>
      <c r="F48" s="125"/>
      <c r="G48" s="126"/>
      <c r="H48" s="208" t="s">
        <v>69</v>
      </c>
      <c r="I48" s="209"/>
      <c r="J48" s="209"/>
      <c r="K48" s="209"/>
      <c r="L48" s="209"/>
      <c r="M48" s="210"/>
      <c r="N48" s="245">
        <f>310+13.2</f>
        <v>323.2</v>
      </c>
      <c r="O48" s="246"/>
      <c r="P48" s="245"/>
      <c r="Q48" s="246"/>
      <c r="R48" s="245">
        <f>N48</f>
        <v>323.2</v>
      </c>
      <c r="S48" s="246"/>
    </row>
    <row r="49" spans="1:19" s="40" customFormat="1" ht="15" customHeight="1">
      <c r="A49" s="44"/>
      <c r="B49" s="85"/>
      <c r="C49" s="86"/>
      <c r="D49" s="86"/>
      <c r="E49" s="89"/>
      <c r="F49" s="89"/>
      <c r="G49" s="90"/>
      <c r="H49" s="99" t="s">
        <v>187</v>
      </c>
      <c r="I49" s="119"/>
      <c r="J49" s="119"/>
      <c r="K49" s="119"/>
      <c r="L49" s="119"/>
      <c r="M49" s="100"/>
      <c r="N49" s="245">
        <f>310+13.2</f>
        <v>323.2</v>
      </c>
      <c r="O49" s="246"/>
      <c r="P49" s="96"/>
      <c r="Q49" s="97"/>
      <c r="R49" s="245">
        <f>N49</f>
        <v>323.2</v>
      </c>
      <c r="S49" s="246"/>
    </row>
    <row r="50" spans="1:19" s="40" customFormat="1" ht="13.5" customHeight="1">
      <c r="A50" s="36"/>
      <c r="B50" s="121"/>
      <c r="C50" s="122"/>
      <c r="D50" s="122"/>
      <c r="E50" s="122"/>
      <c r="F50" s="122"/>
      <c r="G50" s="123"/>
      <c r="H50" s="104" t="s">
        <v>70</v>
      </c>
      <c r="I50" s="105"/>
      <c r="J50" s="105"/>
      <c r="K50" s="105"/>
      <c r="L50" s="105"/>
      <c r="M50" s="106"/>
      <c r="N50" s="99"/>
      <c r="O50" s="100"/>
      <c r="P50" s="99"/>
      <c r="Q50" s="100"/>
      <c r="R50" s="99"/>
      <c r="S50" s="100"/>
    </row>
    <row r="51" spans="1:19" s="40" customFormat="1" ht="29.25" customHeight="1">
      <c r="A51" s="36"/>
      <c r="B51" s="121">
        <v>1115011</v>
      </c>
      <c r="C51" s="122"/>
      <c r="D51" s="123"/>
      <c r="E51" s="124" t="s">
        <v>147</v>
      </c>
      <c r="F51" s="125"/>
      <c r="G51" s="126"/>
      <c r="H51" s="208" t="s">
        <v>71</v>
      </c>
      <c r="I51" s="209"/>
      <c r="J51" s="209"/>
      <c r="K51" s="209"/>
      <c r="L51" s="209"/>
      <c r="M51" s="210"/>
      <c r="N51" s="245">
        <v>492.5</v>
      </c>
      <c r="O51" s="246"/>
      <c r="P51" s="245"/>
      <c r="Q51" s="246"/>
      <c r="R51" s="245">
        <v>492.5</v>
      </c>
      <c r="S51" s="246"/>
    </row>
    <row r="52" spans="1:19" s="40" customFormat="1" ht="16.5" customHeight="1">
      <c r="A52" s="36"/>
      <c r="B52" s="85"/>
      <c r="C52" s="86"/>
      <c r="D52" s="86"/>
      <c r="E52" s="89"/>
      <c r="F52" s="89"/>
      <c r="G52" s="90"/>
      <c r="H52" s="99" t="s">
        <v>187</v>
      </c>
      <c r="I52" s="119"/>
      <c r="J52" s="119"/>
      <c r="K52" s="119"/>
      <c r="L52" s="119"/>
      <c r="M52" s="100"/>
      <c r="N52" s="245">
        <v>492.5</v>
      </c>
      <c r="O52" s="246"/>
      <c r="P52" s="96"/>
      <c r="Q52" s="97"/>
      <c r="R52" s="245">
        <f>N52</f>
        <v>492.5</v>
      </c>
      <c r="S52" s="246"/>
    </row>
    <row r="53" spans="1:19" s="40" customFormat="1" ht="12.75" customHeight="1">
      <c r="A53" s="36"/>
      <c r="B53" s="121"/>
      <c r="C53" s="122"/>
      <c r="D53" s="122"/>
      <c r="E53" s="122"/>
      <c r="F53" s="122"/>
      <c r="G53" s="123"/>
      <c r="H53" s="104" t="s">
        <v>72</v>
      </c>
      <c r="I53" s="105"/>
      <c r="J53" s="105"/>
      <c r="K53" s="105"/>
      <c r="L53" s="105"/>
      <c r="M53" s="106"/>
      <c r="N53" s="99"/>
      <c r="O53" s="100"/>
      <c r="P53" s="99"/>
      <c r="Q53" s="100"/>
      <c r="R53" s="99"/>
      <c r="S53" s="100"/>
    </row>
    <row r="54" spans="1:19" s="40" customFormat="1" ht="13.5" customHeight="1">
      <c r="A54" s="36"/>
      <c r="B54" s="121">
        <v>1115011</v>
      </c>
      <c r="C54" s="122"/>
      <c r="D54" s="123"/>
      <c r="E54" s="124" t="s">
        <v>147</v>
      </c>
      <c r="F54" s="125"/>
      <c r="G54" s="126"/>
      <c r="H54" s="208" t="s">
        <v>73</v>
      </c>
      <c r="I54" s="209"/>
      <c r="J54" s="209"/>
      <c r="K54" s="209"/>
      <c r="L54" s="209"/>
      <c r="M54" s="210"/>
      <c r="N54" s="245">
        <v>313.6</v>
      </c>
      <c r="O54" s="246"/>
      <c r="P54" s="270"/>
      <c r="Q54" s="271"/>
      <c r="R54" s="245">
        <v>313.6</v>
      </c>
      <c r="S54" s="246"/>
    </row>
    <row r="55" spans="1:19" s="40" customFormat="1" ht="13.5" customHeight="1">
      <c r="A55" s="36"/>
      <c r="B55" s="85"/>
      <c r="C55" s="86"/>
      <c r="D55" s="86"/>
      <c r="E55" s="89"/>
      <c r="F55" s="89"/>
      <c r="G55" s="90"/>
      <c r="H55" s="99" t="s">
        <v>187</v>
      </c>
      <c r="I55" s="119"/>
      <c r="J55" s="119"/>
      <c r="K55" s="119"/>
      <c r="L55" s="119"/>
      <c r="M55" s="100"/>
      <c r="N55" s="245">
        <v>313.6</v>
      </c>
      <c r="O55" s="246"/>
      <c r="P55" s="272"/>
      <c r="Q55" s="273"/>
      <c r="R55" s="245">
        <f>N55</f>
        <v>313.6</v>
      </c>
      <c r="S55" s="246"/>
    </row>
    <row r="56" spans="1:19" s="40" customFormat="1" ht="13.5" customHeight="1">
      <c r="A56" s="36"/>
      <c r="B56" s="121"/>
      <c r="C56" s="122"/>
      <c r="D56" s="122"/>
      <c r="E56" s="122"/>
      <c r="F56" s="122"/>
      <c r="G56" s="123"/>
      <c r="H56" s="104" t="s">
        <v>74</v>
      </c>
      <c r="I56" s="105"/>
      <c r="J56" s="105"/>
      <c r="K56" s="105"/>
      <c r="L56" s="105"/>
      <c r="M56" s="106"/>
      <c r="N56" s="99"/>
      <c r="O56" s="100"/>
      <c r="P56" s="99"/>
      <c r="Q56" s="100"/>
      <c r="R56" s="99"/>
      <c r="S56" s="100"/>
    </row>
    <row r="57" spans="1:19" s="40" customFormat="1" ht="25.5" customHeight="1">
      <c r="A57" s="36"/>
      <c r="B57" s="121" t="s">
        <v>160</v>
      </c>
      <c r="C57" s="122"/>
      <c r="D57" s="123"/>
      <c r="E57" s="124" t="s">
        <v>147</v>
      </c>
      <c r="F57" s="125"/>
      <c r="G57" s="126"/>
      <c r="H57" s="208" t="s">
        <v>64</v>
      </c>
      <c r="I57" s="209"/>
      <c r="J57" s="209"/>
      <c r="K57" s="209"/>
      <c r="L57" s="209"/>
      <c r="M57" s="210"/>
      <c r="N57" s="245">
        <v>256.4</v>
      </c>
      <c r="O57" s="246"/>
      <c r="P57" s="99" t="s">
        <v>154</v>
      </c>
      <c r="Q57" s="100"/>
      <c r="R57" s="245">
        <v>256.4</v>
      </c>
      <c r="S57" s="246"/>
    </row>
    <row r="58" spans="1:19" s="40" customFormat="1" ht="17.25" customHeight="1">
      <c r="A58" s="36"/>
      <c r="B58" s="85"/>
      <c r="C58" s="86"/>
      <c r="D58" s="87"/>
      <c r="E58" s="88"/>
      <c r="F58" s="89"/>
      <c r="G58" s="90"/>
      <c r="H58" s="99" t="s">
        <v>188</v>
      </c>
      <c r="I58" s="119"/>
      <c r="J58" s="119"/>
      <c r="K58" s="119"/>
      <c r="L58" s="119"/>
      <c r="M58" s="100"/>
      <c r="N58" s="245">
        <v>256.4</v>
      </c>
      <c r="O58" s="246"/>
      <c r="P58" s="95"/>
      <c r="Q58" s="27"/>
      <c r="R58" s="245">
        <f>N58</f>
        <v>256.4</v>
      </c>
      <c r="S58" s="246"/>
    </row>
    <row r="59" spans="1:19" s="40" customFormat="1" ht="29.25" customHeight="1">
      <c r="A59" s="43">
        <v>2</v>
      </c>
      <c r="B59" s="146">
        <v>1115012</v>
      </c>
      <c r="C59" s="147"/>
      <c r="D59" s="148"/>
      <c r="E59" s="155" t="s">
        <v>147</v>
      </c>
      <c r="F59" s="156"/>
      <c r="G59" s="157"/>
      <c r="H59" s="215" t="s">
        <v>67</v>
      </c>
      <c r="I59" s="216"/>
      <c r="J59" s="216"/>
      <c r="K59" s="216"/>
      <c r="L59" s="216"/>
      <c r="M59" s="217"/>
      <c r="N59" s="102">
        <f>N61+N64+N67+N70</f>
        <v>1454.8999999999999</v>
      </c>
      <c r="O59" s="103"/>
      <c r="P59" s="99"/>
      <c r="Q59" s="100"/>
      <c r="R59" s="102">
        <f>N59</f>
        <v>1454.8999999999999</v>
      </c>
      <c r="S59" s="103"/>
    </row>
    <row r="60" spans="1:19" s="40" customFormat="1" ht="12" customHeight="1">
      <c r="A60" s="43"/>
      <c r="B60" s="146"/>
      <c r="C60" s="147"/>
      <c r="D60" s="148"/>
      <c r="E60" s="146"/>
      <c r="F60" s="147"/>
      <c r="G60" s="148"/>
      <c r="H60" s="104" t="s">
        <v>68</v>
      </c>
      <c r="I60" s="105"/>
      <c r="J60" s="105"/>
      <c r="K60" s="105"/>
      <c r="L60" s="105"/>
      <c r="M60" s="106"/>
      <c r="N60" s="99"/>
      <c r="O60" s="100"/>
      <c r="P60" s="99"/>
      <c r="Q60" s="100"/>
      <c r="R60" s="99"/>
      <c r="S60" s="100"/>
    </row>
    <row r="61" spans="1:19" s="40" customFormat="1" ht="27" customHeight="1">
      <c r="A61" s="43"/>
      <c r="B61" s="121">
        <v>1115012</v>
      </c>
      <c r="C61" s="122"/>
      <c r="D61" s="123"/>
      <c r="E61" s="124" t="s">
        <v>147</v>
      </c>
      <c r="F61" s="125"/>
      <c r="G61" s="126"/>
      <c r="H61" s="208" t="s">
        <v>75</v>
      </c>
      <c r="I61" s="209"/>
      <c r="J61" s="209"/>
      <c r="K61" s="209"/>
      <c r="L61" s="209"/>
      <c r="M61" s="210"/>
      <c r="N61" s="245">
        <f>298+10</f>
        <v>308</v>
      </c>
      <c r="O61" s="246"/>
      <c r="P61" s="245"/>
      <c r="Q61" s="246"/>
      <c r="R61" s="245">
        <f>N61</f>
        <v>308</v>
      </c>
      <c r="S61" s="246"/>
    </row>
    <row r="62" spans="1:19" s="40" customFormat="1" ht="18" customHeight="1">
      <c r="A62" s="43"/>
      <c r="B62" s="85"/>
      <c r="C62" s="86"/>
      <c r="D62" s="86"/>
      <c r="E62" s="89"/>
      <c r="F62" s="89"/>
      <c r="G62" s="90"/>
      <c r="H62" s="99" t="s">
        <v>187</v>
      </c>
      <c r="I62" s="119"/>
      <c r="J62" s="119"/>
      <c r="K62" s="119"/>
      <c r="L62" s="119"/>
      <c r="M62" s="100"/>
      <c r="N62" s="245">
        <f>298+10</f>
        <v>308</v>
      </c>
      <c r="O62" s="246"/>
      <c r="P62" s="96"/>
      <c r="Q62" s="97"/>
      <c r="R62" s="245">
        <f>N62</f>
        <v>308</v>
      </c>
      <c r="S62" s="246"/>
    </row>
    <row r="63" spans="1:19" s="40" customFormat="1" ht="14.25" customHeight="1">
      <c r="A63" s="43"/>
      <c r="B63" s="121"/>
      <c r="C63" s="122"/>
      <c r="D63" s="122"/>
      <c r="E63" s="122"/>
      <c r="F63" s="122"/>
      <c r="G63" s="123"/>
      <c r="H63" s="104" t="s">
        <v>70</v>
      </c>
      <c r="I63" s="105"/>
      <c r="J63" s="105"/>
      <c r="K63" s="105"/>
      <c r="L63" s="105"/>
      <c r="M63" s="106"/>
      <c r="N63" s="99"/>
      <c r="O63" s="100"/>
      <c r="P63" s="99"/>
      <c r="Q63" s="100"/>
      <c r="R63" s="245"/>
      <c r="S63" s="246"/>
    </row>
    <row r="64" spans="1:19" s="40" customFormat="1" ht="27.75" customHeight="1">
      <c r="A64" s="43"/>
      <c r="B64" s="121">
        <v>1115012</v>
      </c>
      <c r="C64" s="122"/>
      <c r="D64" s="123"/>
      <c r="E64" s="124" t="s">
        <v>147</v>
      </c>
      <c r="F64" s="125"/>
      <c r="G64" s="126"/>
      <c r="H64" s="208" t="s">
        <v>76</v>
      </c>
      <c r="I64" s="209"/>
      <c r="J64" s="209"/>
      <c r="K64" s="209"/>
      <c r="L64" s="209"/>
      <c r="M64" s="210"/>
      <c r="N64" s="245">
        <v>566</v>
      </c>
      <c r="O64" s="246"/>
      <c r="P64" s="245"/>
      <c r="Q64" s="246"/>
      <c r="R64" s="245">
        <f>N64</f>
        <v>566</v>
      </c>
      <c r="S64" s="246"/>
    </row>
    <row r="65" spans="1:19" s="40" customFormat="1" ht="18" customHeight="1">
      <c r="A65" s="43"/>
      <c r="B65" s="85"/>
      <c r="C65" s="86"/>
      <c r="D65" s="87"/>
      <c r="E65" s="88"/>
      <c r="F65" s="89"/>
      <c r="G65" s="90"/>
      <c r="H65" s="99" t="s">
        <v>187</v>
      </c>
      <c r="I65" s="119"/>
      <c r="J65" s="119"/>
      <c r="K65" s="119"/>
      <c r="L65" s="119"/>
      <c r="M65" s="100"/>
      <c r="N65" s="245">
        <v>566</v>
      </c>
      <c r="O65" s="246"/>
      <c r="P65" s="96"/>
      <c r="Q65" s="97"/>
      <c r="R65" s="245">
        <f>N65</f>
        <v>566</v>
      </c>
      <c r="S65" s="246"/>
    </row>
    <row r="66" spans="1:19" s="40" customFormat="1" ht="15" customHeight="1">
      <c r="A66" s="43"/>
      <c r="B66" s="121"/>
      <c r="C66" s="122"/>
      <c r="D66" s="123"/>
      <c r="E66" s="121"/>
      <c r="F66" s="122"/>
      <c r="G66" s="123"/>
      <c r="H66" s="104" t="s">
        <v>72</v>
      </c>
      <c r="I66" s="105"/>
      <c r="J66" s="105"/>
      <c r="K66" s="105"/>
      <c r="L66" s="105"/>
      <c r="M66" s="106"/>
      <c r="N66" s="274"/>
      <c r="O66" s="275"/>
      <c r="P66" s="99"/>
      <c r="Q66" s="100"/>
      <c r="R66" s="245"/>
      <c r="S66" s="246"/>
    </row>
    <row r="67" spans="1:19" s="40" customFormat="1" ht="17.25" customHeight="1">
      <c r="A67" s="43"/>
      <c r="B67" s="121">
        <v>1115012</v>
      </c>
      <c r="C67" s="122"/>
      <c r="D67" s="123"/>
      <c r="E67" s="124" t="s">
        <v>147</v>
      </c>
      <c r="F67" s="125"/>
      <c r="G67" s="126"/>
      <c r="H67" s="208" t="s">
        <v>77</v>
      </c>
      <c r="I67" s="209"/>
      <c r="J67" s="209"/>
      <c r="K67" s="209"/>
      <c r="L67" s="209"/>
      <c r="M67" s="210"/>
      <c r="N67" s="245">
        <v>354.3</v>
      </c>
      <c r="O67" s="246"/>
      <c r="P67" s="99"/>
      <c r="Q67" s="100"/>
      <c r="R67" s="245">
        <f>N67</f>
        <v>354.3</v>
      </c>
      <c r="S67" s="246"/>
    </row>
    <row r="68" spans="1:19" s="40" customFormat="1" ht="17.25" customHeight="1">
      <c r="A68" s="43"/>
      <c r="B68" s="85"/>
      <c r="C68" s="86"/>
      <c r="D68" s="86"/>
      <c r="E68" s="89"/>
      <c r="F68" s="89"/>
      <c r="G68" s="90"/>
      <c r="H68" s="99" t="s">
        <v>187</v>
      </c>
      <c r="I68" s="119"/>
      <c r="J68" s="119"/>
      <c r="K68" s="119"/>
      <c r="L68" s="119"/>
      <c r="M68" s="100"/>
      <c r="N68" s="245">
        <v>354.3</v>
      </c>
      <c r="O68" s="246"/>
      <c r="P68" s="95"/>
      <c r="Q68" s="27"/>
      <c r="R68" s="245">
        <f>N68</f>
        <v>354.3</v>
      </c>
      <c r="S68" s="246"/>
    </row>
    <row r="69" spans="1:19" s="40" customFormat="1" ht="11.25" customHeight="1">
      <c r="A69" s="43"/>
      <c r="B69" s="121"/>
      <c r="C69" s="122"/>
      <c r="D69" s="122"/>
      <c r="E69" s="122"/>
      <c r="F69" s="122"/>
      <c r="G69" s="123"/>
      <c r="H69" s="104" t="s">
        <v>74</v>
      </c>
      <c r="I69" s="105"/>
      <c r="J69" s="105"/>
      <c r="K69" s="105"/>
      <c r="L69" s="105"/>
      <c r="M69" s="106"/>
      <c r="N69" s="99"/>
      <c r="O69" s="100"/>
      <c r="P69" s="99"/>
      <c r="Q69" s="100"/>
      <c r="R69" s="245"/>
      <c r="S69" s="246"/>
    </row>
    <row r="70" spans="1:19" s="40" customFormat="1" ht="25.5" customHeight="1">
      <c r="A70" s="43"/>
      <c r="B70" s="121">
        <v>1115012</v>
      </c>
      <c r="C70" s="122"/>
      <c r="D70" s="123"/>
      <c r="E70" s="124" t="s">
        <v>147</v>
      </c>
      <c r="F70" s="125"/>
      <c r="G70" s="126"/>
      <c r="H70" s="208" t="s">
        <v>63</v>
      </c>
      <c r="I70" s="209"/>
      <c r="J70" s="209"/>
      <c r="K70" s="209"/>
      <c r="L70" s="209"/>
      <c r="M70" s="210"/>
      <c r="N70" s="245">
        <v>226.6</v>
      </c>
      <c r="O70" s="246"/>
      <c r="P70" s="99"/>
      <c r="Q70" s="100"/>
      <c r="R70" s="245">
        <f>N70</f>
        <v>226.6</v>
      </c>
      <c r="S70" s="246"/>
    </row>
    <row r="71" spans="1:19" s="40" customFormat="1" ht="15" customHeight="1">
      <c r="A71" s="43"/>
      <c r="B71" s="85"/>
      <c r="C71" s="86"/>
      <c r="D71" s="86"/>
      <c r="E71" s="89"/>
      <c r="F71" s="89"/>
      <c r="G71" s="90"/>
      <c r="H71" s="99" t="s">
        <v>188</v>
      </c>
      <c r="I71" s="119"/>
      <c r="J71" s="119"/>
      <c r="K71" s="119"/>
      <c r="L71" s="119"/>
      <c r="M71" s="100"/>
      <c r="N71" s="245">
        <v>226.6</v>
      </c>
      <c r="O71" s="246"/>
      <c r="P71" s="95"/>
      <c r="Q71" s="27"/>
      <c r="R71" s="245">
        <f>N71</f>
        <v>226.6</v>
      </c>
      <c r="S71" s="246"/>
    </row>
    <row r="72" spans="1:19" s="1" customFormat="1" ht="27.75" customHeight="1">
      <c r="A72" s="36"/>
      <c r="B72" s="99"/>
      <c r="C72" s="119"/>
      <c r="D72" s="119"/>
      <c r="E72" s="119"/>
      <c r="F72" s="119"/>
      <c r="G72" s="100"/>
      <c r="H72" s="104" t="s">
        <v>78</v>
      </c>
      <c r="I72" s="105"/>
      <c r="J72" s="105"/>
      <c r="K72" s="105"/>
      <c r="L72" s="105"/>
      <c r="M72" s="106"/>
      <c r="N72" s="130">
        <f>N46+N59</f>
        <v>2840.6000000000004</v>
      </c>
      <c r="O72" s="131"/>
      <c r="P72" s="130"/>
      <c r="Q72" s="131"/>
      <c r="R72" s="130">
        <f>R46+R59</f>
        <v>2840.6000000000004</v>
      </c>
      <c r="S72" s="131"/>
    </row>
    <row r="74" spans="1:19" s="8" customFormat="1" ht="15.75" customHeight="1">
      <c r="A74" s="31" t="s">
        <v>7</v>
      </c>
      <c r="B74" s="31"/>
      <c r="C74" s="31"/>
      <c r="D74" s="31"/>
      <c r="E74" s="31"/>
      <c r="F74" s="31"/>
      <c r="G74" s="31"/>
      <c r="H74" s="219" t="s">
        <v>142</v>
      </c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</row>
    <row r="75" spans="17:19" ht="12" customHeight="1">
      <c r="Q75" s="222" t="s">
        <v>122</v>
      </c>
      <c r="R75" s="222"/>
      <c r="S75" s="222"/>
    </row>
    <row r="76" spans="1:19" ht="15.75" customHeight="1">
      <c r="A76" s="138" t="s">
        <v>141</v>
      </c>
      <c r="B76" s="139"/>
      <c r="C76" s="139"/>
      <c r="D76" s="139"/>
      <c r="E76" s="139"/>
      <c r="F76" s="139"/>
      <c r="G76" s="139"/>
      <c r="H76" s="140"/>
      <c r="I76" s="144" t="s">
        <v>130</v>
      </c>
      <c r="J76" s="138" t="s">
        <v>132</v>
      </c>
      <c r="K76" s="139"/>
      <c r="L76" s="139"/>
      <c r="M76" s="140"/>
      <c r="N76" s="132" t="s">
        <v>133</v>
      </c>
      <c r="O76" s="133"/>
      <c r="P76" s="134"/>
      <c r="Q76" s="132" t="s">
        <v>131</v>
      </c>
      <c r="R76" s="133"/>
      <c r="S76" s="134"/>
    </row>
    <row r="77" spans="1:19" ht="27" customHeight="1">
      <c r="A77" s="141"/>
      <c r="B77" s="142"/>
      <c r="C77" s="142"/>
      <c r="D77" s="142"/>
      <c r="E77" s="142"/>
      <c r="F77" s="142"/>
      <c r="G77" s="142"/>
      <c r="H77" s="143"/>
      <c r="I77" s="145"/>
      <c r="J77" s="141"/>
      <c r="K77" s="142"/>
      <c r="L77" s="142"/>
      <c r="M77" s="143"/>
      <c r="N77" s="135"/>
      <c r="O77" s="136"/>
      <c r="P77" s="137"/>
      <c r="Q77" s="135"/>
      <c r="R77" s="136"/>
      <c r="S77" s="137"/>
    </row>
    <row r="78" spans="1:19" ht="13.5" customHeight="1">
      <c r="A78" s="127">
        <v>1</v>
      </c>
      <c r="B78" s="128"/>
      <c r="C78" s="128"/>
      <c r="D78" s="128"/>
      <c r="E78" s="128"/>
      <c r="F78" s="128"/>
      <c r="G78" s="128"/>
      <c r="H78" s="129"/>
      <c r="I78" s="49">
        <v>2</v>
      </c>
      <c r="J78" s="127">
        <v>3</v>
      </c>
      <c r="K78" s="128"/>
      <c r="L78" s="128"/>
      <c r="M78" s="129"/>
      <c r="N78" s="99">
        <v>4</v>
      </c>
      <c r="O78" s="119"/>
      <c r="P78" s="100"/>
      <c r="Q78" s="99">
        <v>5</v>
      </c>
      <c r="R78" s="119"/>
      <c r="S78" s="100"/>
    </row>
    <row r="79" spans="1:19" ht="12" customHeight="1">
      <c r="A79" s="251"/>
      <c r="B79" s="252"/>
      <c r="C79" s="252"/>
      <c r="D79" s="252"/>
      <c r="E79" s="252"/>
      <c r="F79" s="252"/>
      <c r="G79" s="252"/>
      <c r="H79" s="253"/>
      <c r="I79" s="41"/>
      <c r="J79" s="251"/>
      <c r="K79" s="252"/>
      <c r="L79" s="252"/>
      <c r="M79" s="253"/>
      <c r="N79" s="251"/>
      <c r="O79" s="252"/>
      <c r="P79" s="253"/>
      <c r="Q79" s="251"/>
      <c r="R79" s="252"/>
      <c r="S79" s="253"/>
    </row>
    <row r="80" ht="9.75" customHeight="1"/>
    <row r="81" spans="1:19" s="8" customFormat="1" ht="16.5" customHeight="1">
      <c r="A81" s="17" t="s">
        <v>125</v>
      </c>
      <c r="B81" s="17"/>
      <c r="C81" s="17"/>
      <c r="D81" s="17"/>
      <c r="E81" s="17"/>
      <c r="F81" s="17"/>
      <c r="G81" s="17"/>
      <c r="H81" s="193" t="s">
        <v>24</v>
      </c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</row>
    <row r="83" spans="1:20" ht="25.5" customHeight="1">
      <c r="A83" s="65" t="s">
        <v>120</v>
      </c>
      <c r="B83" s="99" t="s">
        <v>130</v>
      </c>
      <c r="C83" s="150"/>
      <c r="D83" s="150"/>
      <c r="E83" s="150"/>
      <c r="F83" s="150"/>
      <c r="G83" s="151"/>
      <c r="H83" s="99" t="s">
        <v>143</v>
      </c>
      <c r="I83" s="100"/>
      <c r="J83" s="36" t="s">
        <v>12</v>
      </c>
      <c r="K83" s="99" t="s">
        <v>126</v>
      </c>
      <c r="L83" s="150"/>
      <c r="M83" s="151"/>
      <c r="N83" s="254" t="s">
        <v>135</v>
      </c>
      <c r="O83" s="150"/>
      <c r="P83" s="150"/>
      <c r="Q83" s="150"/>
      <c r="R83" s="150"/>
      <c r="S83" s="151"/>
      <c r="T83" s="66"/>
    </row>
    <row r="84" spans="1:20" s="40" customFormat="1" ht="12" customHeight="1">
      <c r="A84" s="65">
        <v>1</v>
      </c>
      <c r="B84" s="99">
        <v>2</v>
      </c>
      <c r="C84" s="150"/>
      <c r="D84" s="150"/>
      <c r="E84" s="150"/>
      <c r="F84" s="150"/>
      <c r="G84" s="151"/>
      <c r="H84" s="99">
        <v>3</v>
      </c>
      <c r="I84" s="100"/>
      <c r="J84" s="36">
        <v>4</v>
      </c>
      <c r="K84" s="99">
        <v>5</v>
      </c>
      <c r="L84" s="119"/>
      <c r="M84" s="100"/>
      <c r="N84" s="254">
        <v>6</v>
      </c>
      <c r="O84" s="150"/>
      <c r="P84" s="150"/>
      <c r="Q84" s="150"/>
      <c r="R84" s="150"/>
      <c r="S84" s="151"/>
      <c r="T84" s="66"/>
    </row>
    <row r="85" spans="1:20" s="40" customFormat="1" ht="12" customHeight="1">
      <c r="A85" s="208" t="s">
        <v>161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1"/>
      <c r="T85" s="66"/>
    </row>
    <row r="86" spans="1:20" ht="15.75" customHeight="1">
      <c r="A86" s="243" t="s">
        <v>80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1"/>
      <c r="T86" s="66"/>
    </row>
    <row r="87" spans="1:20" ht="15" customHeight="1">
      <c r="A87" s="43">
        <v>1</v>
      </c>
      <c r="B87" s="211"/>
      <c r="C87" s="150"/>
      <c r="D87" s="150"/>
      <c r="E87" s="150"/>
      <c r="F87" s="150"/>
      <c r="G87" s="151"/>
      <c r="H87" s="104" t="s">
        <v>8</v>
      </c>
      <c r="I87" s="150"/>
      <c r="J87" s="150"/>
      <c r="K87" s="150"/>
      <c r="L87" s="150"/>
      <c r="M87" s="151"/>
      <c r="N87" s="99"/>
      <c r="O87" s="150"/>
      <c r="P87" s="150"/>
      <c r="Q87" s="150"/>
      <c r="R87" s="150"/>
      <c r="S87" s="151"/>
      <c r="T87" s="66"/>
    </row>
    <row r="88" spans="1:20" ht="61.5" customHeight="1">
      <c r="A88" s="36" t="s">
        <v>167</v>
      </c>
      <c r="B88" s="211">
        <v>1115011</v>
      </c>
      <c r="C88" s="150"/>
      <c r="D88" s="150"/>
      <c r="E88" s="150"/>
      <c r="F88" s="150"/>
      <c r="G88" s="151"/>
      <c r="H88" s="208" t="s">
        <v>155</v>
      </c>
      <c r="I88" s="151"/>
      <c r="J88" s="70" t="s">
        <v>152</v>
      </c>
      <c r="K88" s="99" t="s">
        <v>192</v>
      </c>
      <c r="L88" s="150"/>
      <c r="M88" s="151"/>
      <c r="N88" s="245">
        <v>323.2</v>
      </c>
      <c r="O88" s="150"/>
      <c r="P88" s="150"/>
      <c r="Q88" s="150"/>
      <c r="R88" s="150"/>
      <c r="S88" s="151"/>
      <c r="T88" s="66"/>
    </row>
    <row r="89" spans="1:20" ht="42" customHeight="1">
      <c r="A89" s="36" t="s">
        <v>168</v>
      </c>
      <c r="B89" s="211">
        <v>1115011</v>
      </c>
      <c r="C89" s="150"/>
      <c r="D89" s="150"/>
      <c r="E89" s="150"/>
      <c r="F89" s="150"/>
      <c r="G89" s="151"/>
      <c r="H89" s="159" t="s">
        <v>81</v>
      </c>
      <c r="I89" s="151"/>
      <c r="J89" s="70" t="s">
        <v>151</v>
      </c>
      <c r="K89" s="153" t="s">
        <v>163</v>
      </c>
      <c r="L89" s="150"/>
      <c r="M89" s="151"/>
      <c r="N89" s="153">
        <v>30</v>
      </c>
      <c r="O89" s="150"/>
      <c r="P89" s="150"/>
      <c r="Q89" s="150"/>
      <c r="R89" s="150"/>
      <c r="S89" s="151"/>
      <c r="T89" s="66"/>
    </row>
    <row r="90" spans="1:20" ht="12.75" customHeight="1">
      <c r="A90" s="43">
        <v>2</v>
      </c>
      <c r="B90" s="211"/>
      <c r="C90" s="150"/>
      <c r="D90" s="150"/>
      <c r="E90" s="150"/>
      <c r="F90" s="150"/>
      <c r="G90" s="151"/>
      <c r="H90" s="104" t="s">
        <v>9</v>
      </c>
      <c r="I90" s="150"/>
      <c r="J90" s="150"/>
      <c r="K90" s="150"/>
      <c r="L90" s="150"/>
      <c r="M90" s="151"/>
      <c r="N90" s="99"/>
      <c r="O90" s="150"/>
      <c r="P90" s="150"/>
      <c r="Q90" s="150"/>
      <c r="R90" s="150"/>
      <c r="S90" s="151"/>
      <c r="T90" s="66"/>
    </row>
    <row r="91" spans="1:20" ht="42" customHeight="1">
      <c r="A91" s="36" t="s">
        <v>169</v>
      </c>
      <c r="B91" s="211">
        <v>1115011</v>
      </c>
      <c r="C91" s="150"/>
      <c r="D91" s="150"/>
      <c r="E91" s="150"/>
      <c r="F91" s="150"/>
      <c r="G91" s="151"/>
      <c r="H91" s="159" t="s">
        <v>82</v>
      </c>
      <c r="I91" s="151"/>
      <c r="J91" s="70" t="s">
        <v>153</v>
      </c>
      <c r="K91" s="153" t="s">
        <v>164</v>
      </c>
      <c r="L91" s="150"/>
      <c r="M91" s="151"/>
      <c r="N91" s="153">
        <v>5500</v>
      </c>
      <c r="O91" s="150"/>
      <c r="P91" s="150"/>
      <c r="Q91" s="150"/>
      <c r="R91" s="150"/>
      <c r="S91" s="151"/>
      <c r="T91" s="66"/>
    </row>
    <row r="92" spans="1:20" ht="15.75" customHeight="1">
      <c r="A92" s="43">
        <v>3</v>
      </c>
      <c r="B92" s="211"/>
      <c r="C92" s="150"/>
      <c r="D92" s="150"/>
      <c r="E92" s="150"/>
      <c r="F92" s="150"/>
      <c r="G92" s="151"/>
      <c r="H92" s="104" t="s">
        <v>10</v>
      </c>
      <c r="I92" s="150"/>
      <c r="J92" s="150"/>
      <c r="K92" s="150"/>
      <c r="L92" s="150"/>
      <c r="M92" s="151"/>
      <c r="N92" s="99"/>
      <c r="O92" s="150"/>
      <c r="P92" s="150"/>
      <c r="Q92" s="150"/>
      <c r="R92" s="150"/>
      <c r="S92" s="151"/>
      <c r="T92" s="66"/>
    </row>
    <row r="93" spans="1:20" ht="60.75" customHeight="1">
      <c r="A93" s="36" t="s">
        <v>170</v>
      </c>
      <c r="B93" s="211">
        <v>1115011</v>
      </c>
      <c r="C93" s="150"/>
      <c r="D93" s="150"/>
      <c r="E93" s="150"/>
      <c r="F93" s="150"/>
      <c r="G93" s="151"/>
      <c r="H93" s="159" t="s">
        <v>83</v>
      </c>
      <c r="I93" s="151"/>
      <c r="J93" s="70" t="s">
        <v>149</v>
      </c>
      <c r="K93" s="153" t="s">
        <v>84</v>
      </c>
      <c r="L93" s="150"/>
      <c r="M93" s="151"/>
      <c r="N93" s="255">
        <v>58.76</v>
      </c>
      <c r="O93" s="256"/>
      <c r="P93" s="256"/>
      <c r="Q93" s="256"/>
      <c r="R93" s="256"/>
      <c r="S93" s="257"/>
      <c r="T93" s="66"/>
    </row>
    <row r="94" spans="1:20" ht="12.75" customHeight="1">
      <c r="A94" s="43">
        <v>4</v>
      </c>
      <c r="B94" s="211"/>
      <c r="C94" s="150"/>
      <c r="D94" s="150"/>
      <c r="E94" s="150"/>
      <c r="F94" s="150"/>
      <c r="G94" s="151"/>
      <c r="H94" s="104" t="s">
        <v>11</v>
      </c>
      <c r="I94" s="150"/>
      <c r="J94" s="150"/>
      <c r="K94" s="150"/>
      <c r="L94" s="150"/>
      <c r="M94" s="151"/>
      <c r="N94" s="99"/>
      <c r="O94" s="150"/>
      <c r="P94" s="150"/>
      <c r="Q94" s="150"/>
      <c r="R94" s="150"/>
      <c r="S94" s="151"/>
      <c r="T94" s="66"/>
    </row>
    <row r="95" spans="1:20" ht="48.75" customHeight="1">
      <c r="A95" s="36" t="s">
        <v>171</v>
      </c>
      <c r="B95" s="211">
        <v>1115011</v>
      </c>
      <c r="C95" s="150"/>
      <c r="D95" s="150"/>
      <c r="E95" s="150"/>
      <c r="F95" s="150"/>
      <c r="G95" s="151"/>
      <c r="H95" s="159" t="s">
        <v>85</v>
      </c>
      <c r="I95" s="151"/>
      <c r="J95" s="70" t="s">
        <v>86</v>
      </c>
      <c r="K95" s="153" t="s">
        <v>185</v>
      </c>
      <c r="L95" s="150"/>
      <c r="M95" s="151"/>
      <c r="N95" s="158">
        <v>100</v>
      </c>
      <c r="O95" s="150"/>
      <c r="P95" s="150"/>
      <c r="Q95" s="150"/>
      <c r="R95" s="150"/>
      <c r="S95" s="151"/>
      <c r="T95" s="66"/>
    </row>
    <row r="96" spans="1:20" ht="18" customHeight="1">
      <c r="A96" s="152" t="s">
        <v>87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1"/>
      <c r="T96" s="66"/>
    </row>
    <row r="97" spans="1:20" s="37" customFormat="1" ht="13.5" customHeight="1">
      <c r="A97" s="67">
        <v>1</v>
      </c>
      <c r="B97" s="149"/>
      <c r="C97" s="150"/>
      <c r="D97" s="150"/>
      <c r="E97" s="150"/>
      <c r="F97" s="150"/>
      <c r="G97" s="151"/>
      <c r="H97" s="104" t="s">
        <v>8</v>
      </c>
      <c r="I97" s="150"/>
      <c r="J97" s="150"/>
      <c r="K97" s="150"/>
      <c r="L97" s="150"/>
      <c r="M97" s="151"/>
      <c r="N97" s="199"/>
      <c r="O97" s="150"/>
      <c r="P97" s="150"/>
      <c r="Q97" s="150"/>
      <c r="R97" s="150"/>
      <c r="S97" s="151"/>
      <c r="T97" s="68"/>
    </row>
    <row r="98" spans="1:20" s="37" customFormat="1" ht="50.25" customHeight="1">
      <c r="A98" s="72" t="s">
        <v>167</v>
      </c>
      <c r="B98" s="149">
        <v>1115011</v>
      </c>
      <c r="C98" s="150"/>
      <c r="D98" s="150"/>
      <c r="E98" s="150"/>
      <c r="F98" s="150"/>
      <c r="G98" s="151"/>
      <c r="H98" s="208" t="s">
        <v>58</v>
      </c>
      <c r="I98" s="151"/>
      <c r="J98" s="70" t="s">
        <v>152</v>
      </c>
      <c r="K98" s="99" t="s">
        <v>192</v>
      </c>
      <c r="L98" s="150"/>
      <c r="M98" s="151"/>
      <c r="N98" s="198">
        <v>492.5</v>
      </c>
      <c r="O98" s="150"/>
      <c r="P98" s="150"/>
      <c r="Q98" s="150"/>
      <c r="R98" s="150"/>
      <c r="S98" s="151"/>
      <c r="T98" s="68"/>
    </row>
    <row r="99" spans="1:20" s="37" customFormat="1" ht="42" customHeight="1">
      <c r="A99" s="72" t="s">
        <v>168</v>
      </c>
      <c r="B99" s="149">
        <v>1115011</v>
      </c>
      <c r="C99" s="150"/>
      <c r="D99" s="150"/>
      <c r="E99" s="150"/>
      <c r="F99" s="150"/>
      <c r="G99" s="151"/>
      <c r="H99" s="164" t="s">
        <v>88</v>
      </c>
      <c r="I99" s="218"/>
      <c r="J99" s="70" t="s">
        <v>151</v>
      </c>
      <c r="K99" s="153" t="s">
        <v>166</v>
      </c>
      <c r="L99" s="150"/>
      <c r="M99" s="151"/>
      <c r="N99" s="158">
        <v>60</v>
      </c>
      <c r="O99" s="150"/>
      <c r="P99" s="150"/>
      <c r="Q99" s="150"/>
      <c r="R99" s="150"/>
      <c r="S99" s="151"/>
      <c r="T99" s="68"/>
    </row>
    <row r="100" spans="1:20" s="37" customFormat="1" ht="13.5" customHeight="1">
      <c r="A100" s="43">
        <v>2</v>
      </c>
      <c r="B100" s="211"/>
      <c r="C100" s="150"/>
      <c r="D100" s="150"/>
      <c r="E100" s="150"/>
      <c r="F100" s="150"/>
      <c r="G100" s="151"/>
      <c r="H100" s="104" t="s">
        <v>9</v>
      </c>
      <c r="I100" s="150"/>
      <c r="J100" s="150"/>
      <c r="K100" s="150"/>
      <c r="L100" s="150"/>
      <c r="M100" s="151"/>
      <c r="N100" s="158"/>
      <c r="O100" s="150"/>
      <c r="P100" s="150"/>
      <c r="Q100" s="150"/>
      <c r="R100" s="150"/>
      <c r="S100" s="151"/>
      <c r="T100" s="68"/>
    </row>
    <row r="101" spans="1:20" s="37" customFormat="1" ht="38.25" customHeight="1">
      <c r="A101" s="72" t="s">
        <v>169</v>
      </c>
      <c r="B101" s="149">
        <v>1115011</v>
      </c>
      <c r="C101" s="150"/>
      <c r="D101" s="150"/>
      <c r="E101" s="150"/>
      <c r="F101" s="150"/>
      <c r="G101" s="151"/>
      <c r="H101" s="159" t="s">
        <v>89</v>
      </c>
      <c r="I101" s="151"/>
      <c r="J101" s="70" t="s">
        <v>151</v>
      </c>
      <c r="K101" s="158" t="s">
        <v>164</v>
      </c>
      <c r="L101" s="150"/>
      <c r="M101" s="151"/>
      <c r="N101" s="158">
        <v>7400</v>
      </c>
      <c r="O101" s="150"/>
      <c r="P101" s="150"/>
      <c r="Q101" s="150"/>
      <c r="R101" s="150"/>
      <c r="S101" s="151"/>
      <c r="T101" s="68"/>
    </row>
    <row r="102" spans="1:20" s="37" customFormat="1" ht="12.75" customHeight="1">
      <c r="A102" s="43">
        <v>3</v>
      </c>
      <c r="B102" s="211"/>
      <c r="C102" s="150"/>
      <c r="D102" s="150"/>
      <c r="E102" s="150"/>
      <c r="F102" s="150"/>
      <c r="G102" s="151"/>
      <c r="H102" s="104" t="s">
        <v>10</v>
      </c>
      <c r="I102" s="150"/>
      <c r="J102" s="150"/>
      <c r="K102" s="150"/>
      <c r="L102" s="150"/>
      <c r="M102" s="151"/>
      <c r="N102" s="158"/>
      <c r="O102" s="150"/>
      <c r="P102" s="150"/>
      <c r="Q102" s="150"/>
      <c r="R102" s="150"/>
      <c r="S102" s="151"/>
      <c r="T102" s="68"/>
    </row>
    <row r="103" spans="1:20" s="37" customFormat="1" ht="51" customHeight="1">
      <c r="A103" s="72" t="s">
        <v>170</v>
      </c>
      <c r="B103" s="149">
        <v>1115011</v>
      </c>
      <c r="C103" s="150"/>
      <c r="D103" s="150"/>
      <c r="E103" s="150"/>
      <c r="F103" s="150"/>
      <c r="G103" s="151"/>
      <c r="H103" s="159" t="s">
        <v>90</v>
      </c>
      <c r="I103" s="151"/>
      <c r="J103" s="70" t="s">
        <v>149</v>
      </c>
      <c r="K103" s="153" t="s">
        <v>84</v>
      </c>
      <c r="L103" s="150"/>
      <c r="M103" s="151"/>
      <c r="N103" s="158">
        <v>66.55</v>
      </c>
      <c r="O103" s="150"/>
      <c r="P103" s="150"/>
      <c r="Q103" s="150"/>
      <c r="R103" s="150"/>
      <c r="S103" s="151"/>
      <c r="T103" s="68"/>
    </row>
    <row r="104" spans="1:20" s="37" customFormat="1" ht="13.5" customHeight="1">
      <c r="A104" s="43">
        <v>4</v>
      </c>
      <c r="B104" s="211"/>
      <c r="C104" s="150"/>
      <c r="D104" s="150"/>
      <c r="E104" s="150"/>
      <c r="F104" s="150"/>
      <c r="G104" s="151"/>
      <c r="H104" s="104" t="s">
        <v>11</v>
      </c>
      <c r="I104" s="150"/>
      <c r="J104" s="150"/>
      <c r="K104" s="150"/>
      <c r="L104" s="150"/>
      <c r="M104" s="151"/>
      <c r="N104" s="158"/>
      <c r="O104" s="150"/>
      <c r="P104" s="150"/>
      <c r="Q104" s="150"/>
      <c r="R104" s="150"/>
      <c r="S104" s="151"/>
      <c r="T104" s="68"/>
    </row>
    <row r="105" spans="1:20" s="37" customFormat="1" ht="48" customHeight="1">
      <c r="A105" s="72" t="s">
        <v>171</v>
      </c>
      <c r="B105" s="149">
        <v>1115011</v>
      </c>
      <c r="C105" s="150"/>
      <c r="D105" s="150"/>
      <c r="E105" s="150"/>
      <c r="F105" s="150"/>
      <c r="G105" s="151"/>
      <c r="H105" s="159" t="s">
        <v>59</v>
      </c>
      <c r="I105" s="151"/>
      <c r="J105" s="70" t="s">
        <v>86</v>
      </c>
      <c r="K105" s="153" t="s">
        <v>185</v>
      </c>
      <c r="L105" s="150"/>
      <c r="M105" s="151"/>
      <c r="N105" s="158">
        <v>100</v>
      </c>
      <c r="O105" s="150"/>
      <c r="P105" s="150"/>
      <c r="Q105" s="150"/>
      <c r="R105" s="150"/>
      <c r="S105" s="151"/>
      <c r="T105" s="68"/>
    </row>
    <row r="106" spans="1:20" s="37" customFormat="1" ht="54.75" customHeight="1">
      <c r="A106" s="72" t="s">
        <v>172</v>
      </c>
      <c r="B106" s="149">
        <v>1115011</v>
      </c>
      <c r="C106" s="150"/>
      <c r="D106" s="150"/>
      <c r="E106" s="150"/>
      <c r="F106" s="150"/>
      <c r="G106" s="151"/>
      <c r="H106" s="159" t="s">
        <v>103</v>
      </c>
      <c r="I106" s="151"/>
      <c r="J106" s="70" t="s">
        <v>86</v>
      </c>
      <c r="K106" s="153" t="s">
        <v>79</v>
      </c>
      <c r="L106" s="150"/>
      <c r="M106" s="151"/>
      <c r="N106" s="158" t="s">
        <v>127</v>
      </c>
      <c r="O106" s="150"/>
      <c r="P106" s="150"/>
      <c r="Q106" s="150"/>
      <c r="R106" s="150"/>
      <c r="S106" s="151"/>
      <c r="T106" s="68"/>
    </row>
    <row r="107" spans="1:20" s="37" customFormat="1" ht="14.25" customHeight="1">
      <c r="A107" s="152" t="s">
        <v>91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1"/>
      <c r="T107" s="68"/>
    </row>
    <row r="108" spans="1:20" s="37" customFormat="1" ht="21" customHeight="1">
      <c r="A108" s="73">
        <v>1</v>
      </c>
      <c r="B108" s="149"/>
      <c r="C108" s="150"/>
      <c r="D108" s="150"/>
      <c r="E108" s="150"/>
      <c r="F108" s="150"/>
      <c r="G108" s="151"/>
      <c r="H108" s="104" t="s">
        <v>8</v>
      </c>
      <c r="I108" s="150"/>
      <c r="J108" s="150"/>
      <c r="K108" s="150"/>
      <c r="L108" s="150"/>
      <c r="M108" s="151"/>
      <c r="N108" s="158"/>
      <c r="O108" s="240"/>
      <c r="P108" s="240"/>
      <c r="Q108" s="240"/>
      <c r="R108" s="240"/>
      <c r="S108" s="241"/>
      <c r="T108" s="68"/>
    </row>
    <row r="109" spans="1:20" s="37" customFormat="1" ht="50.25" customHeight="1">
      <c r="A109" s="72" t="s">
        <v>167</v>
      </c>
      <c r="B109" s="149">
        <v>1115011</v>
      </c>
      <c r="C109" s="150"/>
      <c r="D109" s="150"/>
      <c r="E109" s="150"/>
      <c r="F109" s="150"/>
      <c r="G109" s="151"/>
      <c r="H109" s="208" t="s">
        <v>92</v>
      </c>
      <c r="I109" s="151"/>
      <c r="J109" s="70" t="s">
        <v>152</v>
      </c>
      <c r="K109" s="99" t="s">
        <v>192</v>
      </c>
      <c r="L109" s="150"/>
      <c r="M109" s="151"/>
      <c r="N109" s="198">
        <v>313.6</v>
      </c>
      <c r="O109" s="150"/>
      <c r="P109" s="150"/>
      <c r="Q109" s="150"/>
      <c r="R109" s="150"/>
      <c r="S109" s="151"/>
      <c r="T109" s="68"/>
    </row>
    <row r="110" spans="1:20" s="37" customFormat="1" ht="42.75" customHeight="1">
      <c r="A110" s="72" t="s">
        <v>168</v>
      </c>
      <c r="B110" s="149">
        <v>1115011</v>
      </c>
      <c r="C110" s="150"/>
      <c r="D110" s="150"/>
      <c r="E110" s="150"/>
      <c r="F110" s="150"/>
      <c r="G110" s="151"/>
      <c r="H110" s="164" t="s">
        <v>93</v>
      </c>
      <c r="I110" s="151"/>
      <c r="J110" s="70" t="s">
        <v>151</v>
      </c>
      <c r="K110" s="153" t="s">
        <v>163</v>
      </c>
      <c r="L110" s="150"/>
      <c r="M110" s="151"/>
      <c r="N110" s="158">
        <v>66</v>
      </c>
      <c r="O110" s="150"/>
      <c r="P110" s="150"/>
      <c r="Q110" s="150"/>
      <c r="R110" s="150"/>
      <c r="S110" s="151"/>
      <c r="T110" s="68"/>
    </row>
    <row r="111" spans="1:20" s="37" customFormat="1" ht="16.5" customHeight="1">
      <c r="A111" s="73">
        <v>2</v>
      </c>
      <c r="B111" s="149"/>
      <c r="C111" s="150"/>
      <c r="D111" s="150"/>
      <c r="E111" s="150"/>
      <c r="F111" s="150"/>
      <c r="G111" s="151"/>
      <c r="H111" s="197" t="s">
        <v>9</v>
      </c>
      <c r="I111" s="150"/>
      <c r="J111" s="63"/>
      <c r="K111" s="63"/>
      <c r="L111" s="63"/>
      <c r="M111" s="64"/>
      <c r="N111" s="158"/>
      <c r="O111" s="150"/>
      <c r="P111" s="150"/>
      <c r="Q111" s="150"/>
      <c r="R111" s="150"/>
      <c r="S111" s="151"/>
      <c r="T111" s="68"/>
    </row>
    <row r="112" spans="1:20" s="37" customFormat="1" ht="27.75" customHeight="1">
      <c r="A112" s="72" t="s">
        <v>169</v>
      </c>
      <c r="B112" s="149">
        <v>1115011</v>
      </c>
      <c r="C112" s="150"/>
      <c r="D112" s="150"/>
      <c r="E112" s="150"/>
      <c r="F112" s="150"/>
      <c r="G112" s="151"/>
      <c r="H112" s="164" t="s">
        <v>94</v>
      </c>
      <c r="I112" s="151"/>
      <c r="J112" s="70" t="s">
        <v>151</v>
      </c>
      <c r="K112" s="158" t="s">
        <v>165</v>
      </c>
      <c r="L112" s="150"/>
      <c r="M112" s="151"/>
      <c r="N112" s="158">
        <v>8300</v>
      </c>
      <c r="O112" s="150"/>
      <c r="P112" s="150"/>
      <c r="Q112" s="150"/>
      <c r="R112" s="150"/>
      <c r="S112" s="151"/>
      <c r="T112" s="68"/>
    </row>
    <row r="113" spans="1:20" s="37" customFormat="1" ht="16.5" customHeight="1">
      <c r="A113" s="73">
        <v>3</v>
      </c>
      <c r="B113" s="149"/>
      <c r="C113" s="150"/>
      <c r="D113" s="150"/>
      <c r="E113" s="150"/>
      <c r="F113" s="150"/>
      <c r="G113" s="151"/>
      <c r="H113" s="197" t="s">
        <v>95</v>
      </c>
      <c r="I113" s="151"/>
      <c r="J113" s="70"/>
      <c r="K113" s="54"/>
      <c r="L113" s="55"/>
      <c r="M113" s="56"/>
      <c r="N113" s="158"/>
      <c r="O113" s="150"/>
      <c r="P113" s="150"/>
      <c r="Q113" s="150"/>
      <c r="R113" s="150"/>
      <c r="S113" s="151"/>
      <c r="T113" s="68"/>
    </row>
    <row r="114" spans="1:20" s="37" customFormat="1" ht="51.75" customHeight="1">
      <c r="A114" s="72" t="s">
        <v>170</v>
      </c>
      <c r="B114" s="149">
        <v>1115011</v>
      </c>
      <c r="C114" s="150"/>
      <c r="D114" s="150"/>
      <c r="E114" s="150"/>
      <c r="F114" s="150"/>
      <c r="G114" s="151"/>
      <c r="H114" s="164" t="s">
        <v>96</v>
      </c>
      <c r="I114" s="218"/>
      <c r="J114" s="70" t="s">
        <v>149</v>
      </c>
      <c r="K114" s="153" t="s">
        <v>97</v>
      </c>
      <c r="L114" s="150"/>
      <c r="M114" s="151"/>
      <c r="N114" s="158">
        <v>37.78</v>
      </c>
      <c r="O114" s="150"/>
      <c r="P114" s="150"/>
      <c r="Q114" s="150"/>
      <c r="R114" s="150"/>
      <c r="S114" s="151"/>
      <c r="T114" s="68"/>
    </row>
    <row r="115" spans="1:20" s="37" customFormat="1" ht="13.5" customHeight="1">
      <c r="A115" s="73">
        <v>4</v>
      </c>
      <c r="B115" s="149"/>
      <c r="C115" s="150"/>
      <c r="D115" s="150"/>
      <c r="E115" s="150"/>
      <c r="F115" s="150"/>
      <c r="G115" s="151"/>
      <c r="H115" s="197" t="s">
        <v>11</v>
      </c>
      <c r="I115" s="151"/>
      <c r="J115" s="70"/>
      <c r="K115" s="57"/>
      <c r="L115" s="58"/>
      <c r="M115" s="59"/>
      <c r="N115" s="158"/>
      <c r="O115" s="150"/>
      <c r="P115" s="150"/>
      <c r="Q115" s="150"/>
      <c r="R115" s="150"/>
      <c r="S115" s="151"/>
      <c r="T115" s="68"/>
    </row>
    <row r="116" spans="1:20" s="37" customFormat="1" ht="34.5" customHeight="1">
      <c r="A116" s="72" t="s">
        <v>171</v>
      </c>
      <c r="B116" s="149">
        <v>1115011</v>
      </c>
      <c r="C116" s="150"/>
      <c r="D116" s="150"/>
      <c r="E116" s="150"/>
      <c r="F116" s="150"/>
      <c r="G116" s="151"/>
      <c r="H116" s="164" t="s">
        <v>98</v>
      </c>
      <c r="I116" s="151"/>
      <c r="J116" s="70" t="s">
        <v>4</v>
      </c>
      <c r="K116" s="153" t="s">
        <v>185</v>
      </c>
      <c r="L116" s="150"/>
      <c r="M116" s="151"/>
      <c r="N116" s="158">
        <v>101.2</v>
      </c>
      <c r="O116" s="150"/>
      <c r="P116" s="150"/>
      <c r="Q116" s="150"/>
      <c r="R116" s="150"/>
      <c r="S116" s="151"/>
      <c r="T116" s="68"/>
    </row>
    <row r="117" spans="1:20" s="37" customFormat="1" ht="39" customHeight="1">
      <c r="A117" s="72" t="s">
        <v>172</v>
      </c>
      <c r="B117" s="149">
        <v>1115011</v>
      </c>
      <c r="C117" s="150"/>
      <c r="D117" s="150"/>
      <c r="E117" s="150"/>
      <c r="F117" s="150"/>
      <c r="G117" s="151"/>
      <c r="H117" s="164" t="s">
        <v>99</v>
      </c>
      <c r="I117" s="151"/>
      <c r="J117" s="70" t="s">
        <v>86</v>
      </c>
      <c r="K117" s="153" t="s">
        <v>79</v>
      </c>
      <c r="L117" s="150"/>
      <c r="M117" s="151"/>
      <c r="N117" s="158" t="s">
        <v>127</v>
      </c>
      <c r="O117" s="150"/>
      <c r="P117" s="150"/>
      <c r="Q117" s="150"/>
      <c r="R117" s="150"/>
      <c r="S117" s="151"/>
      <c r="T117" s="68"/>
    </row>
    <row r="118" spans="1:20" s="37" customFormat="1" ht="17.25" customHeight="1">
      <c r="A118" s="220" t="s">
        <v>51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1"/>
      <c r="T118" s="68"/>
    </row>
    <row r="119" spans="1:20" s="37" customFormat="1" ht="18.75" customHeight="1">
      <c r="A119" s="73">
        <v>1</v>
      </c>
      <c r="B119" s="149"/>
      <c r="C119" s="150"/>
      <c r="D119" s="150"/>
      <c r="E119" s="150"/>
      <c r="F119" s="150"/>
      <c r="G119" s="151"/>
      <c r="H119" s="197" t="s">
        <v>100</v>
      </c>
      <c r="I119" s="151"/>
      <c r="J119" s="70"/>
      <c r="K119" s="57"/>
      <c r="L119" s="58"/>
      <c r="M119" s="59"/>
      <c r="N119" s="158"/>
      <c r="O119" s="150"/>
      <c r="P119" s="150"/>
      <c r="Q119" s="150"/>
      <c r="R119" s="150"/>
      <c r="S119" s="151"/>
      <c r="T119" s="68"/>
    </row>
    <row r="120" spans="1:20" s="37" customFormat="1" ht="20.25" customHeight="1">
      <c r="A120" s="72" t="s">
        <v>167</v>
      </c>
      <c r="B120" s="149">
        <v>1115011</v>
      </c>
      <c r="C120" s="150"/>
      <c r="D120" s="150"/>
      <c r="E120" s="150"/>
      <c r="F120" s="150"/>
      <c r="G120" s="151"/>
      <c r="H120" s="159" t="s">
        <v>53</v>
      </c>
      <c r="I120" s="151"/>
      <c r="J120" s="70" t="s">
        <v>150</v>
      </c>
      <c r="K120" s="153" t="s">
        <v>54</v>
      </c>
      <c r="L120" s="150"/>
      <c r="M120" s="151"/>
      <c r="N120" s="198">
        <v>165</v>
      </c>
      <c r="O120" s="150"/>
      <c r="P120" s="150"/>
      <c r="Q120" s="150"/>
      <c r="R120" s="150"/>
      <c r="S120" s="151"/>
      <c r="T120" s="68"/>
    </row>
    <row r="121" spans="1:20" s="37" customFormat="1" ht="20.25" customHeight="1">
      <c r="A121" s="72" t="s">
        <v>168</v>
      </c>
      <c r="B121" s="149">
        <v>1115011</v>
      </c>
      <c r="C121" s="150"/>
      <c r="D121" s="150"/>
      <c r="E121" s="150"/>
      <c r="F121" s="150"/>
      <c r="G121" s="151"/>
      <c r="H121" s="159" t="s">
        <v>157</v>
      </c>
      <c r="I121" s="151"/>
      <c r="J121" s="70" t="s">
        <v>150</v>
      </c>
      <c r="K121" s="153" t="s">
        <v>54</v>
      </c>
      <c r="L121" s="150"/>
      <c r="M121" s="151"/>
      <c r="N121" s="198">
        <v>73.9</v>
      </c>
      <c r="O121" s="150"/>
      <c r="P121" s="150"/>
      <c r="Q121" s="150"/>
      <c r="R121" s="150"/>
      <c r="S121" s="151"/>
      <c r="T121" s="68"/>
    </row>
    <row r="122" spans="1:20" s="37" customFormat="1" ht="18.75" customHeight="1">
      <c r="A122" s="72" t="s">
        <v>177</v>
      </c>
      <c r="B122" s="149">
        <v>1115011</v>
      </c>
      <c r="C122" s="150"/>
      <c r="D122" s="150"/>
      <c r="E122" s="150"/>
      <c r="F122" s="150"/>
      <c r="G122" s="151"/>
      <c r="H122" s="159" t="s">
        <v>179</v>
      </c>
      <c r="I122" s="151"/>
      <c r="J122" s="70" t="s">
        <v>150</v>
      </c>
      <c r="K122" s="153" t="s">
        <v>54</v>
      </c>
      <c r="L122" s="150"/>
      <c r="M122" s="151"/>
      <c r="N122" s="198">
        <v>17.5</v>
      </c>
      <c r="O122" s="150"/>
      <c r="P122" s="150"/>
      <c r="Q122" s="150"/>
      <c r="R122" s="150"/>
      <c r="S122" s="151"/>
      <c r="T122" s="68"/>
    </row>
    <row r="123" spans="1:20" s="37" customFormat="1" ht="15.75" customHeight="1">
      <c r="A123" s="73">
        <v>2</v>
      </c>
      <c r="B123" s="149"/>
      <c r="C123" s="150"/>
      <c r="D123" s="150"/>
      <c r="E123" s="150"/>
      <c r="F123" s="150"/>
      <c r="G123" s="151"/>
      <c r="H123" s="197" t="s">
        <v>9</v>
      </c>
      <c r="I123" s="151"/>
      <c r="J123" s="70"/>
      <c r="K123" s="57"/>
      <c r="L123" s="58"/>
      <c r="M123" s="59"/>
      <c r="N123" s="158"/>
      <c r="O123" s="150"/>
      <c r="P123" s="150"/>
      <c r="Q123" s="150"/>
      <c r="R123" s="150"/>
      <c r="S123" s="151"/>
      <c r="T123" s="68"/>
    </row>
    <row r="124" spans="1:20" s="37" customFormat="1" ht="23.25" customHeight="1">
      <c r="A124" s="72" t="s">
        <v>169</v>
      </c>
      <c r="B124" s="149">
        <v>1115011</v>
      </c>
      <c r="C124" s="150"/>
      <c r="D124" s="150"/>
      <c r="E124" s="150"/>
      <c r="F124" s="150"/>
      <c r="G124" s="151"/>
      <c r="H124" s="159" t="s">
        <v>189</v>
      </c>
      <c r="I124" s="151"/>
      <c r="J124" s="70" t="s">
        <v>148</v>
      </c>
      <c r="K124" s="153" t="s">
        <v>57</v>
      </c>
      <c r="L124" s="150"/>
      <c r="M124" s="151"/>
      <c r="N124" s="158">
        <v>60</v>
      </c>
      <c r="O124" s="150"/>
      <c r="P124" s="150"/>
      <c r="Q124" s="150"/>
      <c r="R124" s="150"/>
      <c r="S124" s="151"/>
      <c r="T124" s="68"/>
    </row>
    <row r="125" spans="1:20" s="37" customFormat="1" ht="23.25" customHeight="1">
      <c r="A125" s="72" t="s">
        <v>173</v>
      </c>
      <c r="B125" s="149">
        <v>1115011</v>
      </c>
      <c r="C125" s="150"/>
      <c r="D125" s="150"/>
      <c r="E125" s="150"/>
      <c r="F125" s="150"/>
      <c r="G125" s="151"/>
      <c r="H125" s="159" t="s">
        <v>156</v>
      </c>
      <c r="I125" s="151"/>
      <c r="J125" s="70" t="s">
        <v>148</v>
      </c>
      <c r="K125" s="153" t="s">
        <v>57</v>
      </c>
      <c r="L125" s="150"/>
      <c r="M125" s="151"/>
      <c r="N125" s="158">
        <v>4</v>
      </c>
      <c r="O125" s="150"/>
      <c r="P125" s="150"/>
      <c r="Q125" s="150"/>
      <c r="R125" s="150"/>
      <c r="S125" s="151"/>
      <c r="T125" s="68"/>
    </row>
    <row r="126" spans="1:20" s="37" customFormat="1" ht="19.5" customHeight="1">
      <c r="A126" s="72" t="s">
        <v>178</v>
      </c>
      <c r="B126" s="149">
        <v>1115011</v>
      </c>
      <c r="C126" s="150"/>
      <c r="D126" s="150"/>
      <c r="E126" s="150"/>
      <c r="F126" s="150"/>
      <c r="G126" s="151"/>
      <c r="H126" s="159" t="s">
        <v>180</v>
      </c>
      <c r="I126" s="151"/>
      <c r="J126" s="70" t="s">
        <v>148</v>
      </c>
      <c r="K126" s="153" t="s">
        <v>57</v>
      </c>
      <c r="L126" s="150"/>
      <c r="M126" s="151"/>
      <c r="N126" s="158">
        <v>21</v>
      </c>
      <c r="O126" s="150"/>
      <c r="P126" s="150"/>
      <c r="Q126" s="150"/>
      <c r="R126" s="150"/>
      <c r="S126" s="151"/>
      <c r="T126" s="68"/>
    </row>
    <row r="127" spans="1:20" s="37" customFormat="1" ht="16.5" customHeight="1">
      <c r="A127" s="73">
        <v>3</v>
      </c>
      <c r="B127" s="149"/>
      <c r="C127" s="150"/>
      <c r="D127" s="150"/>
      <c r="E127" s="150"/>
      <c r="F127" s="150"/>
      <c r="G127" s="151"/>
      <c r="H127" s="197" t="s">
        <v>95</v>
      </c>
      <c r="I127" s="150"/>
      <c r="J127" s="150"/>
      <c r="K127" s="150"/>
      <c r="L127" s="150"/>
      <c r="M127" s="151"/>
      <c r="N127" s="158"/>
      <c r="O127" s="150"/>
      <c r="P127" s="150"/>
      <c r="Q127" s="150"/>
      <c r="R127" s="150"/>
      <c r="S127" s="151"/>
      <c r="T127" s="68"/>
    </row>
    <row r="128" spans="1:20" s="37" customFormat="1" ht="27" customHeight="1">
      <c r="A128" s="72" t="s">
        <v>170</v>
      </c>
      <c r="B128" s="149">
        <v>1115011</v>
      </c>
      <c r="C128" s="150"/>
      <c r="D128" s="150"/>
      <c r="E128" s="150"/>
      <c r="F128" s="150"/>
      <c r="G128" s="151"/>
      <c r="H128" s="164" t="s">
        <v>55</v>
      </c>
      <c r="I128" s="151"/>
      <c r="J128" s="70" t="s">
        <v>150</v>
      </c>
      <c r="K128" s="153" t="s">
        <v>54</v>
      </c>
      <c r="L128" s="150"/>
      <c r="M128" s="151"/>
      <c r="N128" s="198">
        <v>2.7</v>
      </c>
      <c r="O128" s="150"/>
      <c r="P128" s="150"/>
      <c r="Q128" s="150"/>
      <c r="R128" s="150"/>
      <c r="S128" s="151"/>
      <c r="T128" s="68"/>
    </row>
    <row r="129" spans="1:20" s="37" customFormat="1" ht="27" customHeight="1">
      <c r="A129" s="72" t="s">
        <v>174</v>
      </c>
      <c r="B129" s="149">
        <v>1115011</v>
      </c>
      <c r="C129" s="150"/>
      <c r="D129" s="150"/>
      <c r="E129" s="150"/>
      <c r="F129" s="150"/>
      <c r="G129" s="151"/>
      <c r="H129" s="164" t="s">
        <v>190</v>
      </c>
      <c r="I129" s="151"/>
      <c r="J129" s="70" t="s">
        <v>150</v>
      </c>
      <c r="K129" s="153" t="s">
        <v>54</v>
      </c>
      <c r="L129" s="150"/>
      <c r="M129" s="151"/>
      <c r="N129" s="198">
        <v>18.5</v>
      </c>
      <c r="O129" s="150"/>
      <c r="P129" s="150"/>
      <c r="Q129" s="150"/>
      <c r="R129" s="150"/>
      <c r="S129" s="151"/>
      <c r="T129" s="68"/>
    </row>
    <row r="130" spans="1:20" s="37" customFormat="1" ht="25.5" customHeight="1">
      <c r="A130" s="72" t="s">
        <v>181</v>
      </c>
      <c r="B130" s="149">
        <v>1115011</v>
      </c>
      <c r="C130" s="150"/>
      <c r="D130" s="150"/>
      <c r="E130" s="150"/>
      <c r="F130" s="150"/>
      <c r="G130" s="151"/>
      <c r="H130" s="164" t="s">
        <v>182</v>
      </c>
      <c r="I130" s="151"/>
      <c r="J130" s="70" t="s">
        <v>150</v>
      </c>
      <c r="K130" s="153" t="s">
        <v>54</v>
      </c>
      <c r="L130" s="150"/>
      <c r="M130" s="151"/>
      <c r="N130" s="198">
        <v>0.8</v>
      </c>
      <c r="O130" s="150"/>
      <c r="P130" s="150"/>
      <c r="Q130" s="150"/>
      <c r="R130" s="150"/>
      <c r="S130" s="151"/>
      <c r="T130" s="68"/>
    </row>
    <row r="131" spans="1:20" s="37" customFormat="1" ht="16.5" customHeight="1">
      <c r="A131" s="73">
        <v>4</v>
      </c>
      <c r="B131" s="149"/>
      <c r="C131" s="150"/>
      <c r="D131" s="150"/>
      <c r="E131" s="150"/>
      <c r="F131" s="150"/>
      <c r="G131" s="151"/>
      <c r="H131" s="197" t="s">
        <v>11</v>
      </c>
      <c r="I131" s="151"/>
      <c r="J131" s="70"/>
      <c r="K131" s="57"/>
      <c r="L131" s="58"/>
      <c r="M131" s="59"/>
      <c r="N131" s="158"/>
      <c r="O131" s="240"/>
      <c r="P131" s="240"/>
      <c r="Q131" s="240"/>
      <c r="R131" s="240"/>
      <c r="S131" s="240"/>
      <c r="T131" s="71"/>
    </row>
    <row r="132" spans="1:20" s="37" customFormat="1" ht="55.5" customHeight="1">
      <c r="A132" s="72" t="s">
        <v>171</v>
      </c>
      <c r="B132" s="149">
        <v>1115011</v>
      </c>
      <c r="C132" s="150"/>
      <c r="D132" s="150"/>
      <c r="E132" s="150"/>
      <c r="F132" s="150"/>
      <c r="G132" s="151"/>
      <c r="H132" s="164" t="s">
        <v>101</v>
      </c>
      <c r="I132" s="151"/>
      <c r="J132" s="70" t="s">
        <v>148</v>
      </c>
      <c r="K132" s="153" t="s">
        <v>159</v>
      </c>
      <c r="L132" s="150"/>
      <c r="M132" s="151"/>
      <c r="N132" s="158">
        <v>60</v>
      </c>
      <c r="O132" s="150"/>
      <c r="P132" s="150"/>
      <c r="Q132" s="150"/>
      <c r="R132" s="150"/>
      <c r="S132" s="151"/>
      <c r="T132" s="68"/>
    </row>
    <row r="133" spans="1:20" s="37" customFormat="1" ht="43.5" customHeight="1">
      <c r="A133" s="72" t="s">
        <v>172</v>
      </c>
      <c r="B133" s="149">
        <v>1115011</v>
      </c>
      <c r="C133" s="150"/>
      <c r="D133" s="150"/>
      <c r="E133" s="150"/>
      <c r="F133" s="150"/>
      <c r="G133" s="151"/>
      <c r="H133" s="164" t="s">
        <v>102</v>
      </c>
      <c r="I133" s="151"/>
      <c r="J133" s="70" t="s">
        <v>86</v>
      </c>
      <c r="K133" s="153" t="s">
        <v>185</v>
      </c>
      <c r="L133" s="150"/>
      <c r="M133" s="151"/>
      <c r="N133" s="158">
        <v>100</v>
      </c>
      <c r="O133" s="150"/>
      <c r="P133" s="150"/>
      <c r="Q133" s="150"/>
      <c r="R133" s="150"/>
      <c r="S133" s="151"/>
      <c r="T133" s="68"/>
    </row>
    <row r="134" spans="1:20" s="37" customFormat="1" ht="16.5" customHeight="1">
      <c r="A134" s="197" t="s">
        <v>33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1"/>
      <c r="T134" s="68"/>
    </row>
    <row r="135" spans="1:20" s="37" customFormat="1" ht="17.25" customHeight="1">
      <c r="A135" s="243" t="s">
        <v>34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1"/>
      <c r="T135" s="68"/>
    </row>
    <row r="136" spans="1:20" s="37" customFormat="1" ht="23.25" customHeight="1">
      <c r="A136" s="43">
        <v>1</v>
      </c>
      <c r="B136" s="211"/>
      <c r="C136" s="150"/>
      <c r="D136" s="150"/>
      <c r="E136" s="150"/>
      <c r="F136" s="150"/>
      <c r="G136" s="151"/>
      <c r="H136" s="104" t="s">
        <v>8</v>
      </c>
      <c r="I136" s="150"/>
      <c r="J136" s="150"/>
      <c r="K136" s="150"/>
      <c r="L136" s="150"/>
      <c r="M136" s="151"/>
      <c r="N136" s="158"/>
      <c r="O136" s="150"/>
      <c r="P136" s="150"/>
      <c r="Q136" s="150"/>
      <c r="R136" s="150"/>
      <c r="S136" s="151"/>
      <c r="T136" s="68"/>
    </row>
    <row r="137" spans="1:20" s="37" customFormat="1" ht="51" customHeight="1">
      <c r="A137" s="72" t="s">
        <v>167</v>
      </c>
      <c r="B137" s="149">
        <v>1115012</v>
      </c>
      <c r="C137" s="150"/>
      <c r="D137" s="150"/>
      <c r="E137" s="150"/>
      <c r="F137" s="150"/>
      <c r="G137" s="151"/>
      <c r="H137" s="208" t="s">
        <v>40</v>
      </c>
      <c r="I137" s="151"/>
      <c r="J137" s="70" t="s">
        <v>150</v>
      </c>
      <c r="K137" s="99" t="s">
        <v>192</v>
      </c>
      <c r="L137" s="150"/>
      <c r="M137" s="151"/>
      <c r="N137" s="198">
        <v>308</v>
      </c>
      <c r="O137" s="150"/>
      <c r="P137" s="150"/>
      <c r="Q137" s="150"/>
      <c r="R137" s="150"/>
      <c r="S137" s="151"/>
      <c r="T137" s="68"/>
    </row>
    <row r="138" spans="1:20" s="37" customFormat="1" ht="40.5" customHeight="1">
      <c r="A138" s="72" t="s">
        <v>168</v>
      </c>
      <c r="B138" s="149">
        <v>1115012</v>
      </c>
      <c r="C138" s="150"/>
      <c r="D138" s="150"/>
      <c r="E138" s="150"/>
      <c r="F138" s="150"/>
      <c r="G138" s="151"/>
      <c r="H138" s="159" t="s">
        <v>60</v>
      </c>
      <c r="I138" s="151"/>
      <c r="J138" s="70" t="s">
        <v>151</v>
      </c>
      <c r="K138" s="153" t="s">
        <v>163</v>
      </c>
      <c r="L138" s="150"/>
      <c r="M138" s="151"/>
      <c r="N138" s="158">
        <v>80</v>
      </c>
      <c r="O138" s="150"/>
      <c r="P138" s="150"/>
      <c r="Q138" s="150"/>
      <c r="R138" s="150"/>
      <c r="S138" s="151"/>
      <c r="T138" s="68"/>
    </row>
    <row r="139" spans="1:20" s="37" customFormat="1" ht="15.75" customHeight="1">
      <c r="A139" s="43">
        <v>2</v>
      </c>
      <c r="B139" s="211"/>
      <c r="C139" s="150"/>
      <c r="D139" s="150"/>
      <c r="E139" s="150"/>
      <c r="F139" s="150"/>
      <c r="G139" s="151"/>
      <c r="H139" s="104" t="s">
        <v>9</v>
      </c>
      <c r="I139" s="150"/>
      <c r="J139" s="150"/>
      <c r="K139" s="150"/>
      <c r="L139" s="150"/>
      <c r="M139" s="151"/>
      <c r="N139" s="158"/>
      <c r="O139" s="150"/>
      <c r="P139" s="150"/>
      <c r="Q139" s="150"/>
      <c r="R139" s="150"/>
      <c r="S139" s="151"/>
      <c r="T139" s="68"/>
    </row>
    <row r="140" spans="1:20" s="37" customFormat="1" ht="43.5" customHeight="1">
      <c r="A140" s="72" t="s">
        <v>169</v>
      </c>
      <c r="B140" s="149">
        <v>1115012</v>
      </c>
      <c r="C140" s="150"/>
      <c r="D140" s="150"/>
      <c r="E140" s="150"/>
      <c r="F140" s="150"/>
      <c r="G140" s="151"/>
      <c r="H140" s="159" t="s">
        <v>35</v>
      </c>
      <c r="I140" s="151"/>
      <c r="J140" s="70" t="s">
        <v>151</v>
      </c>
      <c r="K140" s="153" t="s">
        <v>164</v>
      </c>
      <c r="L140" s="150"/>
      <c r="M140" s="151"/>
      <c r="N140" s="158">
        <v>4966</v>
      </c>
      <c r="O140" s="150"/>
      <c r="P140" s="150"/>
      <c r="Q140" s="150"/>
      <c r="R140" s="150"/>
      <c r="S140" s="151"/>
      <c r="T140" s="68"/>
    </row>
    <row r="141" spans="1:20" s="37" customFormat="1" ht="16.5" customHeight="1">
      <c r="A141" s="43">
        <v>3</v>
      </c>
      <c r="B141" s="211"/>
      <c r="C141" s="150"/>
      <c r="D141" s="150"/>
      <c r="E141" s="150"/>
      <c r="F141" s="150"/>
      <c r="G141" s="151"/>
      <c r="H141" s="104" t="s">
        <v>10</v>
      </c>
      <c r="I141" s="150"/>
      <c r="J141" s="150"/>
      <c r="K141" s="150"/>
      <c r="L141" s="150"/>
      <c r="M141" s="151"/>
      <c r="N141" s="158"/>
      <c r="O141" s="150"/>
      <c r="P141" s="150"/>
      <c r="Q141" s="150"/>
      <c r="R141" s="150"/>
      <c r="S141" s="151"/>
      <c r="T141" s="68"/>
    </row>
    <row r="142" spans="1:20" s="37" customFormat="1" ht="48.75" customHeight="1">
      <c r="A142" s="72" t="s">
        <v>170</v>
      </c>
      <c r="B142" s="149">
        <v>1115012</v>
      </c>
      <c r="C142" s="150"/>
      <c r="D142" s="150"/>
      <c r="E142" s="150"/>
      <c r="F142" s="150"/>
      <c r="G142" s="151"/>
      <c r="H142" s="159" t="s">
        <v>36</v>
      </c>
      <c r="I142" s="151"/>
      <c r="J142" s="70" t="s">
        <v>149</v>
      </c>
      <c r="K142" s="153" t="s">
        <v>38</v>
      </c>
      <c r="L142" s="150"/>
      <c r="M142" s="151"/>
      <c r="N142" s="158">
        <v>62.02</v>
      </c>
      <c r="O142" s="150"/>
      <c r="P142" s="150"/>
      <c r="Q142" s="150"/>
      <c r="R142" s="150"/>
      <c r="S142" s="151"/>
      <c r="T142" s="68"/>
    </row>
    <row r="143" spans="1:20" s="37" customFormat="1" ht="14.25" customHeight="1">
      <c r="A143" s="43">
        <v>4</v>
      </c>
      <c r="B143" s="211"/>
      <c r="C143" s="150"/>
      <c r="D143" s="150"/>
      <c r="E143" s="150"/>
      <c r="F143" s="150"/>
      <c r="G143" s="151"/>
      <c r="H143" s="104" t="s">
        <v>11</v>
      </c>
      <c r="I143" s="150"/>
      <c r="J143" s="150"/>
      <c r="K143" s="150"/>
      <c r="L143" s="150"/>
      <c r="M143" s="151"/>
      <c r="N143" s="158"/>
      <c r="O143" s="150"/>
      <c r="P143" s="150"/>
      <c r="Q143" s="150"/>
      <c r="R143" s="150"/>
      <c r="S143" s="151"/>
      <c r="T143" s="68"/>
    </row>
    <row r="144" spans="1:20" s="37" customFormat="1" ht="42" customHeight="1">
      <c r="A144" s="72" t="s">
        <v>171</v>
      </c>
      <c r="B144" s="149">
        <v>1115012</v>
      </c>
      <c r="C144" s="150"/>
      <c r="D144" s="150"/>
      <c r="E144" s="150"/>
      <c r="F144" s="150"/>
      <c r="G144" s="151"/>
      <c r="H144" s="159" t="s">
        <v>37</v>
      </c>
      <c r="I144" s="151"/>
      <c r="J144" s="70" t="s">
        <v>4</v>
      </c>
      <c r="K144" s="153" t="s">
        <v>185</v>
      </c>
      <c r="L144" s="150"/>
      <c r="M144" s="151"/>
      <c r="N144" s="158">
        <v>100</v>
      </c>
      <c r="O144" s="150"/>
      <c r="P144" s="150"/>
      <c r="Q144" s="150"/>
      <c r="R144" s="150"/>
      <c r="S144" s="151"/>
      <c r="T144" s="68"/>
    </row>
    <row r="145" spans="1:20" s="37" customFormat="1" ht="13.5" customHeight="1">
      <c r="A145" s="152" t="s">
        <v>39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1"/>
      <c r="T145" s="68"/>
    </row>
    <row r="146" spans="1:20" s="37" customFormat="1" ht="12.75" customHeight="1">
      <c r="A146" s="73">
        <v>1</v>
      </c>
      <c r="B146" s="149"/>
      <c r="C146" s="150"/>
      <c r="D146" s="150"/>
      <c r="E146" s="150"/>
      <c r="F146" s="150"/>
      <c r="G146" s="151"/>
      <c r="H146" s="104" t="s">
        <v>8</v>
      </c>
      <c r="I146" s="150"/>
      <c r="J146" s="150"/>
      <c r="K146" s="150"/>
      <c r="L146" s="150"/>
      <c r="M146" s="151"/>
      <c r="N146" s="158"/>
      <c r="O146" s="150"/>
      <c r="P146" s="150"/>
      <c r="Q146" s="150"/>
      <c r="R146" s="150"/>
      <c r="S146" s="151"/>
      <c r="T146" s="68"/>
    </row>
    <row r="147" spans="1:20" s="37" customFormat="1" ht="54.75" customHeight="1">
      <c r="A147" s="72" t="s">
        <v>167</v>
      </c>
      <c r="B147" s="149">
        <v>1115012</v>
      </c>
      <c r="C147" s="150"/>
      <c r="D147" s="150"/>
      <c r="E147" s="150"/>
      <c r="F147" s="150"/>
      <c r="G147" s="151"/>
      <c r="H147" s="208" t="s">
        <v>40</v>
      </c>
      <c r="I147" s="151"/>
      <c r="J147" s="70" t="s">
        <v>150</v>
      </c>
      <c r="K147" s="99" t="s">
        <v>192</v>
      </c>
      <c r="L147" s="150"/>
      <c r="M147" s="151"/>
      <c r="N147" s="198">
        <v>566</v>
      </c>
      <c r="O147" s="150"/>
      <c r="P147" s="150"/>
      <c r="Q147" s="150"/>
      <c r="R147" s="150"/>
      <c r="S147" s="151"/>
      <c r="T147" s="69"/>
    </row>
    <row r="148" spans="1:20" s="37" customFormat="1" ht="39" customHeight="1">
      <c r="A148" s="72" t="s">
        <v>168</v>
      </c>
      <c r="B148" s="149">
        <v>1115012</v>
      </c>
      <c r="C148" s="150"/>
      <c r="D148" s="150"/>
      <c r="E148" s="150"/>
      <c r="F148" s="150"/>
      <c r="G148" s="151"/>
      <c r="H148" s="164" t="s">
        <v>41</v>
      </c>
      <c r="I148" s="151"/>
      <c r="J148" s="70" t="s">
        <v>151</v>
      </c>
      <c r="K148" s="153" t="s">
        <v>163</v>
      </c>
      <c r="L148" s="150"/>
      <c r="M148" s="151"/>
      <c r="N148" s="158">
        <v>100</v>
      </c>
      <c r="O148" s="150"/>
      <c r="P148" s="150"/>
      <c r="Q148" s="150"/>
      <c r="R148" s="150"/>
      <c r="S148" s="151"/>
      <c r="T148" s="69"/>
    </row>
    <row r="149" spans="1:20" s="37" customFormat="1" ht="14.25" customHeight="1">
      <c r="A149" s="43">
        <v>2</v>
      </c>
      <c r="B149" s="211"/>
      <c r="C149" s="150"/>
      <c r="D149" s="150"/>
      <c r="E149" s="150"/>
      <c r="F149" s="150"/>
      <c r="G149" s="151"/>
      <c r="H149" s="104" t="s">
        <v>9</v>
      </c>
      <c r="I149" s="150"/>
      <c r="J149" s="150"/>
      <c r="K149" s="150"/>
      <c r="L149" s="150"/>
      <c r="M149" s="151"/>
      <c r="N149" s="158"/>
      <c r="O149" s="150"/>
      <c r="P149" s="150"/>
      <c r="Q149" s="150"/>
      <c r="R149" s="150"/>
      <c r="S149" s="151"/>
      <c r="T149" s="69"/>
    </row>
    <row r="150" spans="1:20" s="37" customFormat="1" ht="39.75" customHeight="1">
      <c r="A150" s="72" t="s">
        <v>169</v>
      </c>
      <c r="B150" s="149">
        <v>1115012</v>
      </c>
      <c r="C150" s="150"/>
      <c r="D150" s="150"/>
      <c r="E150" s="150"/>
      <c r="F150" s="150"/>
      <c r="G150" s="151"/>
      <c r="H150" s="159" t="s">
        <v>42</v>
      </c>
      <c r="I150" s="151"/>
      <c r="J150" s="70" t="s">
        <v>151</v>
      </c>
      <c r="K150" s="158" t="s">
        <v>164</v>
      </c>
      <c r="L150" s="150"/>
      <c r="M150" s="151"/>
      <c r="N150" s="158">
        <v>7575</v>
      </c>
      <c r="O150" s="150"/>
      <c r="P150" s="150"/>
      <c r="Q150" s="150"/>
      <c r="R150" s="150"/>
      <c r="S150" s="151"/>
      <c r="T150" s="69"/>
    </row>
    <row r="151" spans="1:20" s="37" customFormat="1" ht="15.75" customHeight="1">
      <c r="A151" s="43">
        <v>3</v>
      </c>
      <c r="B151" s="211"/>
      <c r="C151" s="150"/>
      <c r="D151" s="150"/>
      <c r="E151" s="150"/>
      <c r="F151" s="150"/>
      <c r="G151" s="151"/>
      <c r="H151" s="104" t="s">
        <v>10</v>
      </c>
      <c r="I151" s="150"/>
      <c r="J151" s="150"/>
      <c r="K151" s="150"/>
      <c r="L151" s="150"/>
      <c r="M151" s="151"/>
      <c r="N151" s="158"/>
      <c r="O151" s="150"/>
      <c r="P151" s="150"/>
      <c r="Q151" s="150"/>
      <c r="R151" s="150"/>
      <c r="S151" s="151"/>
      <c r="T151" s="69"/>
    </row>
    <row r="152" spans="1:20" s="37" customFormat="1" ht="48.75" customHeight="1">
      <c r="A152" s="72" t="s">
        <v>170</v>
      </c>
      <c r="B152" s="149">
        <v>1115012</v>
      </c>
      <c r="C152" s="150"/>
      <c r="D152" s="150"/>
      <c r="E152" s="150"/>
      <c r="F152" s="150"/>
      <c r="G152" s="151"/>
      <c r="H152" s="159" t="s">
        <v>43</v>
      </c>
      <c r="I152" s="151"/>
      <c r="J152" s="70" t="s">
        <v>149</v>
      </c>
      <c r="K152" s="153" t="s">
        <v>38</v>
      </c>
      <c r="L152" s="150"/>
      <c r="M152" s="151"/>
      <c r="N152" s="198">
        <v>74.5</v>
      </c>
      <c r="O152" s="150"/>
      <c r="P152" s="150"/>
      <c r="Q152" s="150"/>
      <c r="R152" s="150"/>
      <c r="S152" s="151"/>
      <c r="T152" s="69"/>
    </row>
    <row r="153" spans="1:20" s="37" customFormat="1" ht="15.75" customHeight="1">
      <c r="A153" s="43">
        <v>4</v>
      </c>
      <c r="B153" s="211"/>
      <c r="C153" s="150"/>
      <c r="D153" s="150"/>
      <c r="E153" s="150"/>
      <c r="F153" s="150"/>
      <c r="G153" s="151"/>
      <c r="H153" s="104" t="s">
        <v>11</v>
      </c>
      <c r="I153" s="150"/>
      <c r="J153" s="150"/>
      <c r="K153" s="150"/>
      <c r="L153" s="150"/>
      <c r="M153" s="151"/>
      <c r="N153" s="158"/>
      <c r="O153" s="150"/>
      <c r="P153" s="150"/>
      <c r="Q153" s="150"/>
      <c r="R153" s="150"/>
      <c r="S153" s="151"/>
      <c r="T153" s="69"/>
    </row>
    <row r="154" spans="1:20" s="37" customFormat="1" ht="45.75" customHeight="1">
      <c r="A154" s="72" t="s">
        <v>171</v>
      </c>
      <c r="B154" s="149">
        <v>1115012</v>
      </c>
      <c r="C154" s="150"/>
      <c r="D154" s="150"/>
      <c r="E154" s="150"/>
      <c r="F154" s="150"/>
      <c r="G154" s="151"/>
      <c r="H154" s="159" t="s">
        <v>37</v>
      </c>
      <c r="I154" s="151"/>
      <c r="J154" s="70" t="s">
        <v>86</v>
      </c>
      <c r="K154" s="153" t="s">
        <v>185</v>
      </c>
      <c r="L154" s="150"/>
      <c r="M154" s="151"/>
      <c r="N154" s="158">
        <v>100</v>
      </c>
      <c r="O154" s="150"/>
      <c r="P154" s="150"/>
      <c r="Q154" s="150"/>
      <c r="R154" s="150"/>
      <c r="S154" s="151"/>
      <c r="T154" s="69"/>
    </row>
    <row r="155" spans="1:20" s="37" customFormat="1" ht="57.75" customHeight="1">
      <c r="A155" s="72" t="s">
        <v>172</v>
      </c>
      <c r="B155" s="149">
        <v>1115012</v>
      </c>
      <c r="C155" s="150"/>
      <c r="D155" s="150"/>
      <c r="E155" s="150"/>
      <c r="F155" s="150"/>
      <c r="G155" s="151"/>
      <c r="H155" s="159" t="s">
        <v>44</v>
      </c>
      <c r="I155" s="151"/>
      <c r="J155" s="70" t="s">
        <v>86</v>
      </c>
      <c r="K155" s="153" t="s">
        <v>185</v>
      </c>
      <c r="L155" s="150"/>
      <c r="M155" s="151"/>
      <c r="N155" s="258" t="s">
        <v>127</v>
      </c>
      <c r="O155" s="259"/>
      <c r="P155" s="259"/>
      <c r="Q155" s="259"/>
      <c r="R155" s="259"/>
      <c r="S155" s="259"/>
      <c r="T155" s="53"/>
    </row>
    <row r="156" spans="1:20" s="37" customFormat="1" ht="16.5" customHeight="1">
      <c r="A156" s="152" t="s">
        <v>45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1"/>
      <c r="T156" s="68"/>
    </row>
    <row r="157" spans="1:20" s="37" customFormat="1" ht="14.25" customHeight="1">
      <c r="A157" s="73">
        <v>1</v>
      </c>
      <c r="B157" s="149"/>
      <c r="C157" s="150"/>
      <c r="D157" s="150"/>
      <c r="E157" s="150"/>
      <c r="F157" s="150"/>
      <c r="G157" s="151"/>
      <c r="H157" s="104" t="s">
        <v>8</v>
      </c>
      <c r="I157" s="150"/>
      <c r="J157" s="150"/>
      <c r="K157" s="150"/>
      <c r="L157" s="150"/>
      <c r="M157" s="151"/>
      <c r="N157" s="158"/>
      <c r="O157" s="150"/>
      <c r="P157" s="150"/>
      <c r="Q157" s="150"/>
      <c r="R157" s="150"/>
      <c r="S157" s="151"/>
      <c r="T157" s="68"/>
    </row>
    <row r="158" spans="1:20" s="37" customFormat="1" ht="48.75" customHeight="1">
      <c r="A158" s="72" t="s">
        <v>167</v>
      </c>
      <c r="B158" s="149">
        <v>1115012</v>
      </c>
      <c r="C158" s="150"/>
      <c r="D158" s="150"/>
      <c r="E158" s="150"/>
      <c r="F158" s="150"/>
      <c r="G158" s="151"/>
      <c r="H158" s="208" t="s">
        <v>47</v>
      </c>
      <c r="I158" s="151"/>
      <c r="J158" s="70" t="s">
        <v>150</v>
      </c>
      <c r="K158" s="99" t="s">
        <v>192</v>
      </c>
      <c r="L158" s="150"/>
      <c r="M158" s="151"/>
      <c r="N158" s="198">
        <v>354.3</v>
      </c>
      <c r="O158" s="150"/>
      <c r="P158" s="150"/>
      <c r="Q158" s="150"/>
      <c r="R158" s="150"/>
      <c r="S158" s="151"/>
      <c r="T158" s="68"/>
    </row>
    <row r="159" spans="1:20" s="37" customFormat="1" ht="39.75" customHeight="1">
      <c r="A159" s="72" t="s">
        <v>168</v>
      </c>
      <c r="B159" s="149">
        <v>1115012</v>
      </c>
      <c r="C159" s="150"/>
      <c r="D159" s="150"/>
      <c r="E159" s="150"/>
      <c r="F159" s="150"/>
      <c r="G159" s="151"/>
      <c r="H159" s="164" t="s">
        <v>46</v>
      </c>
      <c r="I159" s="151"/>
      <c r="J159" s="70" t="s">
        <v>151</v>
      </c>
      <c r="K159" s="153" t="s">
        <v>163</v>
      </c>
      <c r="L159" s="150"/>
      <c r="M159" s="151"/>
      <c r="N159" s="158">
        <v>76</v>
      </c>
      <c r="O159" s="150"/>
      <c r="P159" s="150"/>
      <c r="Q159" s="150"/>
      <c r="R159" s="150"/>
      <c r="S159" s="151"/>
      <c r="T159" s="68"/>
    </row>
    <row r="160" spans="1:20" s="37" customFormat="1" ht="16.5" customHeight="1">
      <c r="A160" s="73">
        <v>2</v>
      </c>
      <c r="B160" s="149"/>
      <c r="C160" s="150"/>
      <c r="D160" s="150"/>
      <c r="E160" s="150"/>
      <c r="F160" s="150"/>
      <c r="G160" s="151"/>
      <c r="H160" s="197" t="s">
        <v>9</v>
      </c>
      <c r="I160" s="150"/>
      <c r="J160" s="63"/>
      <c r="K160" s="63"/>
      <c r="L160" s="63"/>
      <c r="M160" s="64"/>
      <c r="N160" s="158"/>
      <c r="O160" s="150"/>
      <c r="P160" s="150"/>
      <c r="Q160" s="150"/>
      <c r="R160" s="150"/>
      <c r="S160" s="151"/>
      <c r="T160" s="68"/>
    </row>
    <row r="161" spans="1:20" s="37" customFormat="1" ht="31.5" customHeight="1">
      <c r="A161" s="72" t="s">
        <v>169</v>
      </c>
      <c r="B161" s="149">
        <v>1115012</v>
      </c>
      <c r="C161" s="150"/>
      <c r="D161" s="150"/>
      <c r="E161" s="150"/>
      <c r="F161" s="150"/>
      <c r="G161" s="151"/>
      <c r="H161" s="164" t="s">
        <v>48</v>
      </c>
      <c r="I161" s="151"/>
      <c r="J161" s="70" t="s">
        <v>151</v>
      </c>
      <c r="K161" s="158" t="s">
        <v>162</v>
      </c>
      <c r="L161" s="150"/>
      <c r="M161" s="151"/>
      <c r="N161" s="158">
        <v>6300</v>
      </c>
      <c r="O161" s="150"/>
      <c r="P161" s="150"/>
      <c r="Q161" s="150"/>
      <c r="R161" s="150"/>
      <c r="S161" s="151"/>
      <c r="T161" s="68"/>
    </row>
    <row r="162" spans="1:20" s="37" customFormat="1" ht="14.25" customHeight="1">
      <c r="A162" s="73">
        <v>3</v>
      </c>
      <c r="B162" s="149"/>
      <c r="C162" s="150"/>
      <c r="D162" s="150"/>
      <c r="E162" s="150"/>
      <c r="F162" s="150"/>
      <c r="G162" s="151"/>
      <c r="H162" s="197" t="s">
        <v>95</v>
      </c>
      <c r="I162" s="151"/>
      <c r="J162" s="70"/>
      <c r="K162" s="54"/>
      <c r="L162" s="55"/>
      <c r="M162" s="56"/>
      <c r="N162" s="158"/>
      <c r="O162" s="150"/>
      <c r="P162" s="150"/>
      <c r="Q162" s="150"/>
      <c r="R162" s="150"/>
      <c r="S162" s="151"/>
      <c r="T162" s="68"/>
    </row>
    <row r="163" spans="1:20" s="37" customFormat="1" ht="51.75" customHeight="1">
      <c r="A163" s="72" t="s">
        <v>170</v>
      </c>
      <c r="B163" s="149">
        <v>1115012</v>
      </c>
      <c r="C163" s="150"/>
      <c r="D163" s="150"/>
      <c r="E163" s="150"/>
      <c r="F163" s="150"/>
      <c r="G163" s="151"/>
      <c r="H163" s="164" t="s">
        <v>49</v>
      </c>
      <c r="I163" s="151"/>
      <c r="J163" s="70" t="s">
        <v>149</v>
      </c>
      <c r="K163" s="153" t="s">
        <v>62</v>
      </c>
      <c r="L163" s="150"/>
      <c r="M163" s="151"/>
      <c r="N163" s="158">
        <v>56.2</v>
      </c>
      <c r="O163" s="150"/>
      <c r="P163" s="150"/>
      <c r="Q163" s="150"/>
      <c r="R163" s="150"/>
      <c r="S163" s="151"/>
      <c r="T163" s="68"/>
    </row>
    <row r="164" spans="1:20" s="37" customFormat="1" ht="15.75" customHeight="1">
      <c r="A164" s="73">
        <v>4</v>
      </c>
      <c r="B164" s="149"/>
      <c r="C164" s="150"/>
      <c r="D164" s="150"/>
      <c r="E164" s="150"/>
      <c r="F164" s="150"/>
      <c r="G164" s="151"/>
      <c r="H164" s="197" t="s">
        <v>11</v>
      </c>
      <c r="I164" s="151"/>
      <c r="J164" s="70"/>
      <c r="K164" s="57"/>
      <c r="L164" s="58"/>
      <c r="M164" s="59"/>
      <c r="N164" s="158"/>
      <c r="O164" s="150"/>
      <c r="P164" s="150"/>
      <c r="Q164" s="150"/>
      <c r="R164" s="150"/>
      <c r="S164" s="151"/>
      <c r="T164" s="68"/>
    </row>
    <row r="165" spans="1:20" s="37" customFormat="1" ht="32.25" customHeight="1">
      <c r="A165" s="72" t="s">
        <v>171</v>
      </c>
      <c r="B165" s="149">
        <v>1115012</v>
      </c>
      <c r="C165" s="150"/>
      <c r="D165" s="150"/>
      <c r="E165" s="150"/>
      <c r="F165" s="150"/>
      <c r="G165" s="151"/>
      <c r="H165" s="164" t="s">
        <v>98</v>
      </c>
      <c r="I165" s="151"/>
      <c r="J165" s="70" t="s">
        <v>4</v>
      </c>
      <c r="K165" s="153" t="s">
        <v>185</v>
      </c>
      <c r="L165" s="150"/>
      <c r="M165" s="151"/>
      <c r="N165" s="158">
        <v>101</v>
      </c>
      <c r="O165" s="150"/>
      <c r="P165" s="150"/>
      <c r="Q165" s="150"/>
      <c r="R165" s="150"/>
      <c r="S165" s="151"/>
      <c r="T165" s="68"/>
    </row>
    <row r="166" spans="1:20" s="37" customFormat="1" ht="39" customHeight="1">
      <c r="A166" s="72" t="s">
        <v>172</v>
      </c>
      <c r="B166" s="149">
        <v>1115012</v>
      </c>
      <c r="C166" s="150"/>
      <c r="D166" s="150"/>
      <c r="E166" s="150"/>
      <c r="F166" s="150"/>
      <c r="G166" s="151"/>
      <c r="H166" s="164" t="s">
        <v>99</v>
      </c>
      <c r="I166" s="151"/>
      <c r="J166" s="70" t="s">
        <v>86</v>
      </c>
      <c r="K166" s="153" t="s">
        <v>185</v>
      </c>
      <c r="L166" s="150"/>
      <c r="M166" s="151"/>
      <c r="N166" s="158" t="s">
        <v>127</v>
      </c>
      <c r="O166" s="150"/>
      <c r="P166" s="150"/>
      <c r="Q166" s="150"/>
      <c r="R166" s="150"/>
      <c r="S166" s="151"/>
      <c r="T166" s="68"/>
    </row>
    <row r="167" spans="1:20" s="37" customFormat="1" ht="13.5" customHeight="1">
      <c r="A167" s="220" t="s">
        <v>61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1"/>
      <c r="T167" s="68"/>
    </row>
    <row r="168" spans="1:20" s="37" customFormat="1" ht="16.5" customHeight="1">
      <c r="A168" s="73">
        <v>1</v>
      </c>
      <c r="B168" s="149"/>
      <c r="C168" s="150"/>
      <c r="D168" s="150"/>
      <c r="E168" s="150"/>
      <c r="F168" s="150"/>
      <c r="G168" s="151"/>
      <c r="H168" s="197" t="s">
        <v>100</v>
      </c>
      <c r="I168" s="151"/>
      <c r="J168" s="70"/>
      <c r="K168" s="57"/>
      <c r="L168" s="58"/>
      <c r="M168" s="59"/>
      <c r="N168" s="158"/>
      <c r="O168" s="150"/>
      <c r="P168" s="150"/>
      <c r="Q168" s="150"/>
      <c r="R168" s="150"/>
      <c r="S168" s="151"/>
      <c r="T168" s="68"/>
    </row>
    <row r="169" spans="1:20" s="37" customFormat="1" ht="21" customHeight="1">
      <c r="A169" s="72" t="s">
        <v>167</v>
      </c>
      <c r="B169" s="149">
        <v>1115012</v>
      </c>
      <c r="C169" s="150"/>
      <c r="D169" s="150"/>
      <c r="E169" s="150"/>
      <c r="F169" s="150"/>
      <c r="G169" s="151"/>
      <c r="H169" s="159" t="s">
        <v>53</v>
      </c>
      <c r="I169" s="151"/>
      <c r="J169" s="70" t="s">
        <v>150</v>
      </c>
      <c r="K169" s="153" t="s">
        <v>54</v>
      </c>
      <c r="L169" s="150"/>
      <c r="M169" s="151"/>
      <c r="N169" s="198">
        <v>135</v>
      </c>
      <c r="O169" s="150"/>
      <c r="P169" s="150"/>
      <c r="Q169" s="150"/>
      <c r="R169" s="150"/>
      <c r="S169" s="151"/>
      <c r="T169" s="68"/>
    </row>
    <row r="170" spans="1:20" s="37" customFormat="1" ht="21" customHeight="1">
      <c r="A170" s="72" t="s">
        <v>168</v>
      </c>
      <c r="B170" s="149">
        <v>1115012</v>
      </c>
      <c r="C170" s="150"/>
      <c r="D170" s="150"/>
      <c r="E170" s="150"/>
      <c r="F170" s="150"/>
      <c r="G170" s="151"/>
      <c r="H170" s="159" t="s">
        <v>157</v>
      </c>
      <c r="I170" s="151"/>
      <c r="J170" s="70" t="s">
        <v>150</v>
      </c>
      <c r="K170" s="153" t="s">
        <v>54</v>
      </c>
      <c r="L170" s="150"/>
      <c r="M170" s="151"/>
      <c r="N170" s="198">
        <v>71.9</v>
      </c>
      <c r="O170" s="150"/>
      <c r="P170" s="150"/>
      <c r="Q170" s="150"/>
      <c r="R170" s="150"/>
      <c r="S170" s="151"/>
      <c r="T170" s="68"/>
    </row>
    <row r="171" spans="1:20" s="37" customFormat="1" ht="18.75" customHeight="1">
      <c r="A171" s="72" t="s">
        <v>177</v>
      </c>
      <c r="B171" s="149">
        <v>1115012</v>
      </c>
      <c r="C171" s="150"/>
      <c r="D171" s="150"/>
      <c r="E171" s="150"/>
      <c r="F171" s="150"/>
      <c r="G171" s="151"/>
      <c r="H171" s="159" t="s">
        <v>179</v>
      </c>
      <c r="I171" s="151"/>
      <c r="J171" s="70" t="s">
        <v>150</v>
      </c>
      <c r="K171" s="153" t="s">
        <v>54</v>
      </c>
      <c r="L171" s="150"/>
      <c r="M171" s="151"/>
      <c r="N171" s="198">
        <v>19.7</v>
      </c>
      <c r="O171" s="150"/>
      <c r="P171" s="150"/>
      <c r="Q171" s="150"/>
      <c r="R171" s="150"/>
      <c r="S171" s="151"/>
      <c r="T171" s="68"/>
    </row>
    <row r="172" spans="1:20" s="37" customFormat="1" ht="18.75" customHeight="1">
      <c r="A172" s="72"/>
      <c r="B172" s="81"/>
      <c r="C172" s="79"/>
      <c r="D172" s="79"/>
      <c r="E172" s="79"/>
      <c r="F172" s="79"/>
      <c r="G172" s="80"/>
      <c r="H172" s="83"/>
      <c r="I172" s="80"/>
      <c r="J172" s="70"/>
      <c r="K172" s="57"/>
      <c r="L172" s="79"/>
      <c r="M172" s="80"/>
      <c r="N172" s="82"/>
      <c r="O172" s="79"/>
      <c r="P172" s="79"/>
      <c r="Q172" s="79"/>
      <c r="R172" s="79"/>
      <c r="S172" s="80"/>
      <c r="T172" s="68"/>
    </row>
    <row r="173" spans="1:25" s="37" customFormat="1" ht="13.5" customHeight="1">
      <c r="A173" s="73">
        <v>2</v>
      </c>
      <c r="B173" s="149"/>
      <c r="C173" s="150"/>
      <c r="D173" s="150"/>
      <c r="E173" s="150"/>
      <c r="F173" s="150"/>
      <c r="G173" s="151"/>
      <c r="H173" s="197" t="s">
        <v>9</v>
      </c>
      <c r="I173" s="151"/>
      <c r="J173" s="70"/>
      <c r="K173" s="57"/>
      <c r="L173" s="58"/>
      <c r="M173" s="59"/>
      <c r="N173" s="158"/>
      <c r="O173" s="150"/>
      <c r="P173" s="150"/>
      <c r="Q173" s="150"/>
      <c r="R173" s="150"/>
      <c r="S173" s="151"/>
      <c r="T173" s="68"/>
      <c r="V173" s="91"/>
      <c r="W173" s="91"/>
      <c r="X173" s="91"/>
      <c r="Y173" s="91"/>
    </row>
    <row r="174" spans="1:25" s="37" customFormat="1" ht="20.25" customHeight="1">
      <c r="A174" s="72" t="s">
        <v>169</v>
      </c>
      <c r="B174" s="149">
        <v>1115012</v>
      </c>
      <c r="C174" s="150"/>
      <c r="D174" s="150"/>
      <c r="E174" s="150"/>
      <c r="F174" s="150"/>
      <c r="G174" s="151"/>
      <c r="H174" s="159" t="s">
        <v>52</v>
      </c>
      <c r="I174" s="151"/>
      <c r="J174" s="70" t="s">
        <v>148</v>
      </c>
      <c r="K174" s="153" t="s">
        <v>57</v>
      </c>
      <c r="L174" s="150"/>
      <c r="M174" s="151"/>
      <c r="N174" s="158">
        <v>45</v>
      </c>
      <c r="O174" s="150"/>
      <c r="P174" s="150"/>
      <c r="Q174" s="150"/>
      <c r="R174" s="150"/>
      <c r="S174" s="151"/>
      <c r="T174" s="68"/>
      <c r="V174" s="91"/>
      <c r="W174" s="91"/>
      <c r="X174" s="267"/>
      <c r="Y174" s="268"/>
    </row>
    <row r="175" spans="1:25" s="37" customFormat="1" ht="20.25" customHeight="1">
      <c r="A175" s="72" t="s">
        <v>173</v>
      </c>
      <c r="B175" s="149">
        <v>1115012</v>
      </c>
      <c r="C175" s="150"/>
      <c r="D175" s="150"/>
      <c r="E175" s="150"/>
      <c r="F175" s="150"/>
      <c r="G175" s="151"/>
      <c r="H175" s="159" t="s">
        <v>156</v>
      </c>
      <c r="I175" s="151"/>
      <c r="J175" s="70" t="s">
        <v>148</v>
      </c>
      <c r="K175" s="153" t="s">
        <v>57</v>
      </c>
      <c r="L175" s="150"/>
      <c r="M175" s="151"/>
      <c r="N175" s="158">
        <v>3</v>
      </c>
      <c r="O175" s="150"/>
      <c r="P175" s="150"/>
      <c r="Q175" s="150"/>
      <c r="R175" s="150"/>
      <c r="S175" s="151"/>
      <c r="T175" s="68"/>
      <c r="V175" s="91"/>
      <c r="W175" s="91"/>
      <c r="X175" s="91"/>
      <c r="Y175" s="91"/>
    </row>
    <row r="176" spans="1:25" s="37" customFormat="1" ht="21" customHeight="1">
      <c r="A176" s="72" t="s">
        <v>178</v>
      </c>
      <c r="B176" s="149">
        <v>1115012</v>
      </c>
      <c r="C176" s="150"/>
      <c r="D176" s="150"/>
      <c r="E176" s="150"/>
      <c r="F176" s="150"/>
      <c r="G176" s="151"/>
      <c r="H176" s="159" t="s">
        <v>180</v>
      </c>
      <c r="I176" s="151"/>
      <c r="J176" s="70" t="s">
        <v>148</v>
      </c>
      <c r="K176" s="153" t="s">
        <v>57</v>
      </c>
      <c r="L176" s="150"/>
      <c r="M176" s="151"/>
      <c r="N176" s="158">
        <v>16</v>
      </c>
      <c r="O176" s="150"/>
      <c r="P176" s="150"/>
      <c r="Q176" s="150"/>
      <c r="R176" s="150"/>
      <c r="S176" s="151"/>
      <c r="T176" s="68"/>
      <c r="V176" s="269"/>
      <c r="W176" s="268"/>
      <c r="X176" s="91"/>
      <c r="Y176" s="91"/>
    </row>
    <row r="177" spans="1:25" s="37" customFormat="1" ht="16.5" customHeight="1">
      <c r="A177" s="73">
        <v>3</v>
      </c>
      <c r="B177" s="149"/>
      <c r="C177" s="150"/>
      <c r="D177" s="150"/>
      <c r="E177" s="150"/>
      <c r="F177" s="150"/>
      <c r="G177" s="151"/>
      <c r="H177" s="197" t="s">
        <v>95</v>
      </c>
      <c r="I177" s="150"/>
      <c r="J177" s="150"/>
      <c r="K177" s="150"/>
      <c r="L177" s="150"/>
      <c r="M177" s="151"/>
      <c r="N177" s="158"/>
      <c r="O177" s="150"/>
      <c r="P177" s="150"/>
      <c r="Q177" s="150"/>
      <c r="R177" s="150"/>
      <c r="S177" s="151"/>
      <c r="T177" s="68"/>
      <c r="V177" s="91"/>
      <c r="W177" s="91"/>
      <c r="X177" s="91"/>
      <c r="Y177" s="91"/>
    </row>
    <row r="178" spans="1:25" s="37" customFormat="1" ht="27.75" customHeight="1">
      <c r="A178" s="72" t="s">
        <v>170</v>
      </c>
      <c r="B178" s="149">
        <v>1115012</v>
      </c>
      <c r="C178" s="150"/>
      <c r="D178" s="150"/>
      <c r="E178" s="150"/>
      <c r="F178" s="150"/>
      <c r="G178" s="151"/>
      <c r="H178" s="164" t="s">
        <v>55</v>
      </c>
      <c r="I178" s="151"/>
      <c r="J178" s="70" t="s">
        <v>150</v>
      </c>
      <c r="K178" s="153" t="s">
        <v>54</v>
      </c>
      <c r="L178" s="150"/>
      <c r="M178" s="151"/>
      <c r="N178" s="198">
        <v>3</v>
      </c>
      <c r="O178" s="150"/>
      <c r="P178" s="150"/>
      <c r="Q178" s="150"/>
      <c r="R178" s="150"/>
      <c r="S178" s="151"/>
      <c r="T178" s="68"/>
      <c r="V178" s="91"/>
      <c r="W178" s="91"/>
      <c r="X178" s="91"/>
      <c r="Y178" s="91"/>
    </row>
    <row r="179" spans="1:20" s="37" customFormat="1" ht="27.75" customHeight="1">
      <c r="A179" s="72" t="s">
        <v>174</v>
      </c>
      <c r="B179" s="149">
        <v>1115012</v>
      </c>
      <c r="C179" s="150"/>
      <c r="D179" s="150"/>
      <c r="E179" s="150"/>
      <c r="F179" s="150"/>
      <c r="G179" s="151"/>
      <c r="H179" s="164" t="s">
        <v>158</v>
      </c>
      <c r="I179" s="151"/>
      <c r="J179" s="70" t="s">
        <v>150</v>
      </c>
      <c r="K179" s="153" t="s">
        <v>54</v>
      </c>
      <c r="L179" s="150"/>
      <c r="M179" s="151"/>
      <c r="N179" s="198">
        <v>24</v>
      </c>
      <c r="O179" s="260"/>
      <c r="P179" s="260"/>
      <c r="Q179" s="260"/>
      <c r="R179" s="260"/>
      <c r="S179" s="261"/>
      <c r="T179" s="68"/>
    </row>
    <row r="180" spans="1:20" s="37" customFormat="1" ht="22.5" customHeight="1">
      <c r="A180" s="72" t="s">
        <v>181</v>
      </c>
      <c r="B180" s="149">
        <v>1115012</v>
      </c>
      <c r="C180" s="150"/>
      <c r="D180" s="150"/>
      <c r="E180" s="150"/>
      <c r="F180" s="150"/>
      <c r="G180" s="151"/>
      <c r="H180" s="164" t="s">
        <v>182</v>
      </c>
      <c r="I180" s="151"/>
      <c r="J180" s="70" t="s">
        <v>150</v>
      </c>
      <c r="K180" s="153" t="s">
        <v>54</v>
      </c>
      <c r="L180" s="150"/>
      <c r="M180" s="151"/>
      <c r="N180" s="198">
        <v>1.2</v>
      </c>
      <c r="O180" s="260"/>
      <c r="P180" s="260"/>
      <c r="Q180" s="260"/>
      <c r="R180" s="260"/>
      <c r="S180" s="261"/>
      <c r="T180" s="68"/>
    </row>
    <row r="181" spans="1:20" s="37" customFormat="1" ht="14.25" customHeight="1">
      <c r="A181" s="73">
        <v>4</v>
      </c>
      <c r="B181" s="149"/>
      <c r="C181" s="150"/>
      <c r="D181" s="150"/>
      <c r="E181" s="150"/>
      <c r="F181" s="150"/>
      <c r="G181" s="151"/>
      <c r="H181" s="197" t="s">
        <v>11</v>
      </c>
      <c r="I181" s="151"/>
      <c r="J181" s="70"/>
      <c r="K181" s="57"/>
      <c r="L181" s="58"/>
      <c r="M181" s="59"/>
      <c r="N181" s="158"/>
      <c r="O181" s="150"/>
      <c r="P181" s="150"/>
      <c r="Q181" s="150"/>
      <c r="R181" s="150"/>
      <c r="S181" s="151"/>
      <c r="T181" s="68"/>
    </row>
    <row r="182" spans="1:20" s="37" customFormat="1" ht="66.75" customHeight="1">
      <c r="A182" s="72" t="s">
        <v>171</v>
      </c>
      <c r="B182" s="149">
        <v>1115012</v>
      </c>
      <c r="C182" s="150"/>
      <c r="D182" s="150"/>
      <c r="E182" s="150"/>
      <c r="F182" s="150"/>
      <c r="G182" s="151"/>
      <c r="H182" s="164" t="s">
        <v>50</v>
      </c>
      <c r="I182" s="151"/>
      <c r="J182" s="70" t="s">
        <v>148</v>
      </c>
      <c r="K182" s="153" t="s">
        <v>56</v>
      </c>
      <c r="L182" s="150"/>
      <c r="M182" s="151"/>
      <c r="N182" s="158">
        <v>180</v>
      </c>
      <c r="O182" s="150"/>
      <c r="P182" s="150"/>
      <c r="Q182" s="150"/>
      <c r="R182" s="150"/>
      <c r="S182" s="151"/>
      <c r="T182" s="68"/>
    </row>
    <row r="183" spans="1:20" s="37" customFormat="1" ht="51" customHeight="1">
      <c r="A183" s="72" t="s">
        <v>172</v>
      </c>
      <c r="B183" s="149">
        <v>1115012</v>
      </c>
      <c r="C183" s="150"/>
      <c r="D183" s="150"/>
      <c r="E183" s="150"/>
      <c r="F183" s="150"/>
      <c r="G183" s="151"/>
      <c r="H183" s="164" t="s">
        <v>175</v>
      </c>
      <c r="I183" s="151"/>
      <c r="J183" s="70" t="s">
        <v>86</v>
      </c>
      <c r="K183" s="153" t="s">
        <v>185</v>
      </c>
      <c r="L183" s="150"/>
      <c r="M183" s="151"/>
      <c r="N183" s="158" t="s">
        <v>144</v>
      </c>
      <c r="O183" s="150"/>
      <c r="P183" s="150"/>
      <c r="Q183" s="150"/>
      <c r="R183" s="150"/>
      <c r="S183" s="151"/>
      <c r="T183" s="68"/>
    </row>
    <row r="184" spans="1:13" s="8" customFormat="1" ht="29.25" customHeight="1">
      <c r="A184" s="17" t="s">
        <v>16</v>
      </c>
      <c r="B184" s="17"/>
      <c r="C184" s="17"/>
      <c r="D184" s="17"/>
      <c r="E184" s="17"/>
      <c r="F184" s="17"/>
      <c r="G184" s="17"/>
      <c r="H184" s="193" t="s">
        <v>25</v>
      </c>
      <c r="I184" s="193"/>
      <c r="J184" s="193"/>
      <c r="K184" s="193"/>
      <c r="L184" s="193"/>
      <c r="M184" s="193"/>
    </row>
    <row r="185" ht="9.75" customHeight="1">
      <c r="S185" s="35" t="s">
        <v>122</v>
      </c>
    </row>
    <row r="186" spans="1:19" ht="31.5" customHeight="1">
      <c r="A186" s="194" t="s">
        <v>0</v>
      </c>
      <c r="B186" s="187" t="s">
        <v>136</v>
      </c>
      <c r="C186" s="188"/>
      <c r="D186" s="188"/>
      <c r="E186" s="188"/>
      <c r="F186" s="188"/>
      <c r="G186" s="188"/>
      <c r="H186" s="189"/>
      <c r="I186" s="179" t="s">
        <v>130</v>
      </c>
      <c r="J186" s="184" t="s">
        <v>14</v>
      </c>
      <c r="K186" s="185"/>
      <c r="L186" s="186"/>
      <c r="M186" s="249" t="s">
        <v>26</v>
      </c>
      <c r="N186" s="250"/>
      <c r="O186" s="250"/>
      <c r="P186" s="184" t="s">
        <v>140</v>
      </c>
      <c r="Q186" s="185"/>
      <c r="R186" s="186"/>
      <c r="S186" s="195" t="s">
        <v>128</v>
      </c>
    </row>
    <row r="187" spans="1:19" ht="25.5" customHeight="1">
      <c r="A187" s="194"/>
      <c r="B187" s="190"/>
      <c r="C187" s="191"/>
      <c r="D187" s="191"/>
      <c r="E187" s="191"/>
      <c r="F187" s="191"/>
      <c r="G187" s="191"/>
      <c r="H187" s="192"/>
      <c r="I187" s="180"/>
      <c r="J187" s="10" t="s">
        <v>3</v>
      </c>
      <c r="K187" s="10" t="s">
        <v>123</v>
      </c>
      <c r="L187" s="10" t="s">
        <v>124</v>
      </c>
      <c r="M187" s="10" t="s">
        <v>3</v>
      </c>
      <c r="N187" s="10" t="s">
        <v>123</v>
      </c>
      <c r="O187" s="10" t="s">
        <v>124</v>
      </c>
      <c r="P187" s="10" t="s">
        <v>3</v>
      </c>
      <c r="Q187" s="10" t="s">
        <v>123</v>
      </c>
      <c r="R187" s="10" t="s">
        <v>124</v>
      </c>
      <c r="S187" s="196"/>
    </row>
    <row r="188" spans="1:19" ht="12.75">
      <c r="A188" s="24">
        <v>1</v>
      </c>
      <c r="B188" s="181">
        <v>2</v>
      </c>
      <c r="C188" s="182"/>
      <c r="D188" s="182"/>
      <c r="E188" s="182"/>
      <c r="F188" s="182"/>
      <c r="G188" s="182"/>
      <c r="H188" s="183"/>
      <c r="I188" s="45">
        <v>3</v>
      </c>
      <c r="J188" s="27">
        <v>4</v>
      </c>
      <c r="K188" s="9">
        <v>5</v>
      </c>
      <c r="L188" s="9">
        <v>6</v>
      </c>
      <c r="M188" s="9">
        <v>7</v>
      </c>
      <c r="N188" s="9">
        <v>8</v>
      </c>
      <c r="O188" s="9">
        <v>9</v>
      </c>
      <c r="P188" s="9">
        <v>10</v>
      </c>
      <c r="Q188" s="9">
        <v>11</v>
      </c>
      <c r="R188" s="9">
        <v>12</v>
      </c>
      <c r="S188" s="9">
        <v>13</v>
      </c>
    </row>
    <row r="189" spans="1:19" ht="15" customHeight="1">
      <c r="A189" s="34"/>
      <c r="B189" s="173" t="s">
        <v>134</v>
      </c>
      <c r="C189" s="174"/>
      <c r="D189" s="174"/>
      <c r="E189" s="174"/>
      <c r="F189" s="174"/>
      <c r="G189" s="174"/>
      <c r="H189" s="175"/>
      <c r="I189" s="47"/>
      <c r="J189" s="25"/>
      <c r="K189" s="11"/>
      <c r="L189" s="11"/>
      <c r="M189" s="11"/>
      <c r="N189" s="11"/>
      <c r="O189" s="11"/>
      <c r="P189" s="11"/>
      <c r="Q189" s="33"/>
      <c r="R189" s="33"/>
      <c r="S189" s="33"/>
    </row>
    <row r="190" spans="1:19" ht="15" customHeight="1">
      <c r="A190" s="34"/>
      <c r="B190" s="173" t="s">
        <v>137</v>
      </c>
      <c r="C190" s="174"/>
      <c r="D190" s="174"/>
      <c r="E190" s="174"/>
      <c r="F190" s="174"/>
      <c r="G190" s="174"/>
      <c r="H190" s="175"/>
      <c r="I190" s="47"/>
      <c r="J190" s="25"/>
      <c r="K190" s="11"/>
      <c r="L190" s="12"/>
      <c r="M190" s="11"/>
      <c r="N190" s="11"/>
      <c r="O190" s="12"/>
      <c r="P190" s="11"/>
      <c r="Q190" s="33"/>
      <c r="R190" s="33"/>
      <c r="S190" s="33"/>
    </row>
    <row r="191" spans="1:19" ht="15" customHeight="1">
      <c r="A191" s="34"/>
      <c r="B191" s="173" t="s">
        <v>138</v>
      </c>
      <c r="C191" s="174"/>
      <c r="D191" s="174"/>
      <c r="E191" s="174"/>
      <c r="F191" s="174"/>
      <c r="G191" s="174"/>
      <c r="H191" s="175"/>
      <c r="I191" s="47"/>
      <c r="J191" s="25"/>
      <c r="K191" s="11"/>
      <c r="L191" s="12"/>
      <c r="M191" s="39"/>
      <c r="N191" s="11"/>
      <c r="O191" s="12"/>
      <c r="P191" s="39"/>
      <c r="Q191" s="33"/>
      <c r="R191" s="33"/>
      <c r="S191" s="33"/>
    </row>
    <row r="192" spans="1:19" ht="24.75" customHeight="1">
      <c r="A192" s="34"/>
      <c r="B192" s="176" t="s">
        <v>139</v>
      </c>
      <c r="C192" s="177"/>
      <c r="D192" s="177"/>
      <c r="E192" s="177"/>
      <c r="F192" s="177"/>
      <c r="G192" s="177"/>
      <c r="H192" s="178"/>
      <c r="I192" s="47"/>
      <c r="J192" s="26" t="s">
        <v>127</v>
      </c>
      <c r="K192" s="12"/>
      <c r="L192" s="12"/>
      <c r="M192" s="26" t="s">
        <v>127</v>
      </c>
      <c r="N192" s="12"/>
      <c r="O192" s="12"/>
      <c r="P192" s="26" t="s">
        <v>127</v>
      </c>
      <c r="Q192" s="33"/>
      <c r="R192" s="33"/>
      <c r="S192" s="33"/>
    </row>
    <row r="193" spans="1:19" ht="15" customHeight="1">
      <c r="A193" s="34"/>
      <c r="B193" s="169" t="s">
        <v>78</v>
      </c>
      <c r="C193" s="170"/>
      <c r="D193" s="170"/>
      <c r="E193" s="170"/>
      <c r="F193" s="170"/>
      <c r="G193" s="170"/>
      <c r="H193" s="170"/>
      <c r="I193" s="171"/>
      <c r="J193" s="25"/>
      <c r="K193" s="12"/>
      <c r="L193" s="12"/>
      <c r="M193" s="12"/>
      <c r="N193" s="12"/>
      <c r="O193" s="12"/>
      <c r="P193" s="12"/>
      <c r="Q193" s="33"/>
      <c r="R193" s="33"/>
      <c r="S193" s="33"/>
    </row>
    <row r="194" spans="8:19" ht="12.75" customHeight="1">
      <c r="H194" s="168" t="s">
        <v>20</v>
      </c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</row>
    <row r="195" spans="8:16" ht="13.5" customHeight="1">
      <c r="H195" s="172" t="s">
        <v>19</v>
      </c>
      <c r="I195" s="172"/>
      <c r="J195" s="172"/>
      <c r="K195" s="172"/>
      <c r="L195" s="172"/>
      <c r="M195" s="172"/>
      <c r="N195" s="172"/>
      <c r="O195" s="172"/>
      <c r="P195" s="172"/>
    </row>
    <row r="196" spans="8:16" ht="13.5" customHeight="1"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8:16" ht="27.75" customHeight="1"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3:19" ht="18.75">
      <c r="C198" s="75" t="s">
        <v>194</v>
      </c>
      <c r="D198" s="74"/>
      <c r="E198" s="74"/>
      <c r="F198" s="74"/>
      <c r="G198" s="74"/>
      <c r="H198" s="74"/>
      <c r="I198" s="74"/>
      <c r="J198" s="50"/>
      <c r="K198" s="50"/>
      <c r="L198" s="48"/>
      <c r="M198" s="77"/>
      <c r="N198" s="77"/>
      <c r="O198" s="48"/>
      <c r="P198" s="48"/>
      <c r="Q198" s="166" t="s">
        <v>195</v>
      </c>
      <c r="R198" s="166"/>
      <c r="S198" s="166"/>
    </row>
    <row r="199" spans="3:19" ht="14.25" customHeight="1">
      <c r="C199" s="75" t="s">
        <v>13</v>
      </c>
      <c r="D199" s="74"/>
      <c r="E199" s="74"/>
      <c r="F199" s="74"/>
      <c r="G199" s="74"/>
      <c r="H199" s="74"/>
      <c r="I199" s="74"/>
      <c r="J199" s="50"/>
      <c r="K199" s="50"/>
      <c r="L199" s="48"/>
      <c r="M199" s="48"/>
      <c r="N199" s="48"/>
      <c r="O199" s="48"/>
      <c r="P199" s="48"/>
      <c r="Q199" s="165" t="s">
        <v>2</v>
      </c>
      <c r="R199" s="165"/>
      <c r="S199" s="165"/>
    </row>
    <row r="200" spans="17:19" ht="14.25" customHeight="1">
      <c r="Q200" s="13"/>
      <c r="R200" s="13"/>
      <c r="S200" s="13"/>
    </row>
    <row r="201" spans="3:9" ht="16.5" customHeight="1">
      <c r="C201" s="264" t="s">
        <v>1</v>
      </c>
      <c r="D201" s="264"/>
      <c r="E201" s="264"/>
      <c r="F201" s="264"/>
      <c r="G201" s="264"/>
      <c r="H201" s="264"/>
      <c r="I201" s="76"/>
    </row>
    <row r="202" spans="3:19" ht="18.75">
      <c r="C202" s="76" t="s">
        <v>198</v>
      </c>
      <c r="D202" s="76"/>
      <c r="E202" s="76"/>
      <c r="F202" s="76"/>
      <c r="G202" s="76"/>
      <c r="H202" s="76"/>
      <c r="I202" s="76"/>
      <c r="M202" s="78"/>
      <c r="N202" s="78"/>
      <c r="Q202" s="167" t="s">
        <v>184</v>
      </c>
      <c r="R202" s="167"/>
      <c r="S202" s="167"/>
    </row>
    <row r="203" spans="3:19" ht="18.75">
      <c r="C203" s="76" t="s">
        <v>13</v>
      </c>
      <c r="D203" s="76"/>
      <c r="E203" s="76"/>
      <c r="F203" s="76"/>
      <c r="G203" s="76"/>
      <c r="H203" s="76"/>
      <c r="I203" s="76"/>
      <c r="Q203" s="133" t="s">
        <v>2</v>
      </c>
      <c r="R203" s="133"/>
      <c r="S203" s="133"/>
    </row>
    <row r="204" spans="8:9" ht="12.75">
      <c r="H204" s="247"/>
      <c r="I204" s="248"/>
    </row>
  </sheetData>
  <sheetProtection/>
  <mergeCells count="563">
    <mergeCell ref="X174:Y174"/>
    <mergeCell ref="V176:W176"/>
    <mergeCell ref="N65:O65"/>
    <mergeCell ref="R65:S65"/>
    <mergeCell ref="N68:O68"/>
    <mergeCell ref="R68:S68"/>
    <mergeCell ref="N71:O71"/>
    <mergeCell ref="R71:S71"/>
    <mergeCell ref="N173:S173"/>
    <mergeCell ref="N171:S171"/>
    <mergeCell ref="H58:M58"/>
    <mergeCell ref="N58:O58"/>
    <mergeCell ref="R58:S58"/>
    <mergeCell ref="H71:M71"/>
    <mergeCell ref="H68:M68"/>
    <mergeCell ref="H65:M65"/>
    <mergeCell ref="H62:M62"/>
    <mergeCell ref="N62:O62"/>
    <mergeCell ref="R62:S62"/>
    <mergeCell ref="P63:Q63"/>
    <mergeCell ref="H49:M49"/>
    <mergeCell ref="N49:O49"/>
    <mergeCell ref="R49:S49"/>
    <mergeCell ref="H52:M52"/>
    <mergeCell ref="N52:O52"/>
    <mergeCell ref="R52:S52"/>
    <mergeCell ref="H50:M50"/>
    <mergeCell ref="H51:M51"/>
    <mergeCell ref="B179:G179"/>
    <mergeCell ref="H179:I179"/>
    <mergeCell ref="K179:M179"/>
    <mergeCell ref="N179:S179"/>
    <mergeCell ref="N178:S178"/>
    <mergeCell ref="B129:G129"/>
    <mergeCell ref="H129:I129"/>
    <mergeCell ref="K129:M129"/>
    <mergeCell ref="N169:S169"/>
    <mergeCell ref="B166:G166"/>
    <mergeCell ref="J31:S31"/>
    <mergeCell ref="C201:H201"/>
    <mergeCell ref="N131:S131"/>
    <mergeCell ref="N119:S119"/>
    <mergeCell ref="H31:I31"/>
    <mergeCell ref="H34:I34"/>
    <mergeCell ref="J34:S34"/>
    <mergeCell ref="H170:I170"/>
    <mergeCell ref="K170:M170"/>
    <mergeCell ref="B170:G170"/>
    <mergeCell ref="J32:S32"/>
    <mergeCell ref="B141:G141"/>
    <mergeCell ref="B142:G142"/>
    <mergeCell ref="B136:G136"/>
    <mergeCell ref="B137:G137"/>
    <mergeCell ref="B139:G139"/>
    <mergeCell ref="B140:G140"/>
    <mergeCell ref="B138:G138"/>
    <mergeCell ref="H141:M141"/>
    <mergeCell ref="N129:S129"/>
    <mergeCell ref="H166:I166"/>
    <mergeCell ref="N157:S157"/>
    <mergeCell ref="K159:M159"/>
    <mergeCell ref="N159:S159"/>
    <mergeCell ref="B158:G158"/>
    <mergeCell ref="B159:G159"/>
    <mergeCell ref="B161:G161"/>
    <mergeCell ref="H162:I162"/>
    <mergeCell ref="K161:M161"/>
    <mergeCell ref="H163:I163"/>
    <mergeCell ref="J33:S33"/>
    <mergeCell ref="K125:M125"/>
    <mergeCell ref="N125:S125"/>
    <mergeCell ref="N168:S168"/>
    <mergeCell ref="N163:S163"/>
    <mergeCell ref="B178:G178"/>
    <mergeCell ref="B174:G174"/>
    <mergeCell ref="B176:G176"/>
    <mergeCell ref="H177:M177"/>
    <mergeCell ref="B173:G173"/>
    <mergeCell ref="H178:I178"/>
    <mergeCell ref="K178:M178"/>
    <mergeCell ref="N165:S165"/>
    <mergeCell ref="N166:S166"/>
    <mergeCell ref="B175:G175"/>
    <mergeCell ref="H175:I175"/>
    <mergeCell ref="K175:M175"/>
    <mergeCell ref="N175:S175"/>
    <mergeCell ref="B177:G177"/>
    <mergeCell ref="N170:S170"/>
    <mergeCell ref="N183:S183"/>
    <mergeCell ref="N181:S181"/>
    <mergeCell ref="N177:S177"/>
    <mergeCell ref="N182:S182"/>
    <mergeCell ref="N180:S180"/>
    <mergeCell ref="N176:S176"/>
    <mergeCell ref="H168:I168"/>
    <mergeCell ref="H169:I169"/>
    <mergeCell ref="H171:I171"/>
    <mergeCell ref="B169:G169"/>
    <mergeCell ref="K176:M176"/>
    <mergeCell ref="H173:I173"/>
    <mergeCell ref="H176:I176"/>
    <mergeCell ref="K171:M171"/>
    <mergeCell ref="B171:G171"/>
    <mergeCell ref="H153:M153"/>
    <mergeCell ref="K154:M154"/>
    <mergeCell ref="N174:S174"/>
    <mergeCell ref="N164:S164"/>
    <mergeCell ref="A167:S167"/>
    <mergeCell ref="K166:M166"/>
    <mergeCell ref="B168:G168"/>
    <mergeCell ref="B164:G164"/>
    <mergeCell ref="B165:G165"/>
    <mergeCell ref="H174:I174"/>
    <mergeCell ref="B154:G154"/>
    <mergeCell ref="H161:I161"/>
    <mergeCell ref="N160:S160"/>
    <mergeCell ref="N161:S161"/>
    <mergeCell ref="H160:I160"/>
    <mergeCell ref="B155:G155"/>
    <mergeCell ref="H154:I154"/>
    <mergeCell ref="B160:G160"/>
    <mergeCell ref="H155:I155"/>
    <mergeCell ref="B152:G152"/>
    <mergeCell ref="N155:S155"/>
    <mergeCell ref="N152:S152"/>
    <mergeCell ref="A156:S156"/>
    <mergeCell ref="B157:G157"/>
    <mergeCell ref="N158:S158"/>
    <mergeCell ref="H152:I152"/>
    <mergeCell ref="H157:M157"/>
    <mergeCell ref="N154:S154"/>
    <mergeCell ref="N153:S153"/>
    <mergeCell ref="B143:G143"/>
    <mergeCell ref="N143:S143"/>
    <mergeCell ref="H148:I148"/>
    <mergeCell ref="B163:G163"/>
    <mergeCell ref="B162:G162"/>
    <mergeCell ref="N162:S162"/>
    <mergeCell ref="H159:I159"/>
    <mergeCell ref="K158:M158"/>
    <mergeCell ref="H150:I150"/>
    <mergeCell ref="K150:M150"/>
    <mergeCell ref="B146:G146"/>
    <mergeCell ref="B151:G151"/>
    <mergeCell ref="N149:S149"/>
    <mergeCell ref="N151:S151"/>
    <mergeCell ref="N150:S150"/>
    <mergeCell ref="N148:S148"/>
    <mergeCell ref="H151:M151"/>
    <mergeCell ref="H142:I142"/>
    <mergeCell ref="N142:S142"/>
    <mergeCell ref="N146:S146"/>
    <mergeCell ref="N147:S147"/>
    <mergeCell ref="H147:I147"/>
    <mergeCell ref="B153:G153"/>
    <mergeCell ref="B147:G147"/>
    <mergeCell ref="B148:G148"/>
    <mergeCell ref="B149:G149"/>
    <mergeCell ref="B150:G150"/>
    <mergeCell ref="N120:S120"/>
    <mergeCell ref="H137:I137"/>
    <mergeCell ref="N132:S132"/>
    <mergeCell ref="N141:S141"/>
    <mergeCell ref="H125:I125"/>
    <mergeCell ref="H138:I138"/>
    <mergeCell ref="K137:M137"/>
    <mergeCell ref="K122:M122"/>
    <mergeCell ref="K130:M130"/>
    <mergeCell ref="H130:I130"/>
    <mergeCell ref="N136:S136"/>
    <mergeCell ref="A134:S134"/>
    <mergeCell ref="H127:M127"/>
    <mergeCell ref="B126:G126"/>
    <mergeCell ref="N127:S127"/>
    <mergeCell ref="B117:G117"/>
    <mergeCell ref="H122:I122"/>
    <mergeCell ref="K117:M117"/>
    <mergeCell ref="H123:I123"/>
    <mergeCell ref="B125:G125"/>
    <mergeCell ref="B122:G122"/>
    <mergeCell ref="B121:G121"/>
    <mergeCell ref="H121:I121"/>
    <mergeCell ref="K121:M121"/>
    <mergeCell ref="H120:I120"/>
    <mergeCell ref="B111:G111"/>
    <mergeCell ref="B130:G130"/>
    <mergeCell ref="N102:S102"/>
    <mergeCell ref="B108:G108"/>
    <mergeCell ref="B109:G109"/>
    <mergeCell ref="B110:G110"/>
    <mergeCell ref="N109:S109"/>
    <mergeCell ref="N103:S103"/>
    <mergeCell ref="N104:S104"/>
    <mergeCell ref="B116:G116"/>
    <mergeCell ref="N110:S110"/>
    <mergeCell ref="B106:G106"/>
    <mergeCell ref="N116:S116"/>
    <mergeCell ref="B112:G112"/>
    <mergeCell ref="B115:G115"/>
    <mergeCell ref="N111:S111"/>
    <mergeCell ref="N112:S112"/>
    <mergeCell ref="N113:S113"/>
    <mergeCell ref="N114:S114"/>
    <mergeCell ref="K116:M116"/>
    <mergeCell ref="H114:I114"/>
    <mergeCell ref="B102:G102"/>
    <mergeCell ref="B105:G105"/>
    <mergeCell ref="B103:G103"/>
    <mergeCell ref="B104:G104"/>
    <mergeCell ref="K105:M105"/>
    <mergeCell ref="H105:I105"/>
    <mergeCell ref="H104:M104"/>
    <mergeCell ref="H103:I103"/>
    <mergeCell ref="H102:M102"/>
    <mergeCell ref="B100:G100"/>
    <mergeCell ref="B94:G94"/>
    <mergeCell ref="B95:G95"/>
    <mergeCell ref="B89:G89"/>
    <mergeCell ref="B99:G99"/>
    <mergeCell ref="B101:G101"/>
    <mergeCell ref="B83:G83"/>
    <mergeCell ref="B84:G84"/>
    <mergeCell ref="H92:M92"/>
    <mergeCell ref="H88:I88"/>
    <mergeCell ref="B93:G93"/>
    <mergeCell ref="B87:G87"/>
    <mergeCell ref="B88:G88"/>
    <mergeCell ref="B92:G92"/>
    <mergeCell ref="B90:G90"/>
    <mergeCell ref="B91:G91"/>
    <mergeCell ref="N93:S93"/>
    <mergeCell ref="N95:S95"/>
    <mergeCell ref="H84:I84"/>
    <mergeCell ref="H100:M100"/>
    <mergeCell ref="K103:M103"/>
    <mergeCell ref="H101:I101"/>
    <mergeCell ref="K101:M101"/>
    <mergeCell ref="N87:S87"/>
    <mergeCell ref="H89:I89"/>
    <mergeCell ref="K99:M99"/>
    <mergeCell ref="J79:M79"/>
    <mergeCell ref="H81:S81"/>
    <mergeCell ref="N94:S94"/>
    <mergeCell ref="N92:S92"/>
    <mergeCell ref="K91:M91"/>
    <mergeCell ref="N90:S90"/>
    <mergeCell ref="N89:S89"/>
    <mergeCell ref="K88:M88"/>
    <mergeCell ref="K84:M84"/>
    <mergeCell ref="N91:S91"/>
    <mergeCell ref="N79:P79"/>
    <mergeCell ref="K83:M83"/>
    <mergeCell ref="N83:S83"/>
    <mergeCell ref="H93:I93"/>
    <mergeCell ref="N84:S84"/>
    <mergeCell ref="H87:M87"/>
    <mergeCell ref="Q79:S79"/>
    <mergeCell ref="N88:S88"/>
    <mergeCell ref="H83:I83"/>
    <mergeCell ref="A79:H79"/>
    <mergeCell ref="N55:O55"/>
    <mergeCell ref="Q76:S77"/>
    <mergeCell ref="Q75:S75"/>
    <mergeCell ref="R69:S69"/>
    <mergeCell ref="P67:Q67"/>
    <mergeCell ref="R67:S67"/>
    <mergeCell ref="R55:S55"/>
    <mergeCell ref="N63:O63"/>
    <mergeCell ref="P60:Q60"/>
    <mergeCell ref="R60:S60"/>
    <mergeCell ref="R54:S54"/>
    <mergeCell ref="R57:S57"/>
    <mergeCell ref="N56:O56"/>
    <mergeCell ref="N59:O59"/>
    <mergeCell ref="P59:Q59"/>
    <mergeCell ref="R59:S59"/>
    <mergeCell ref="R56:S56"/>
    <mergeCell ref="P56:Q56"/>
    <mergeCell ref="P54:Q54"/>
    <mergeCell ref="N57:O57"/>
    <mergeCell ref="P57:Q57"/>
    <mergeCell ref="N60:O60"/>
    <mergeCell ref="N61:O61"/>
    <mergeCell ref="R63:S63"/>
    <mergeCell ref="P61:Q61"/>
    <mergeCell ref="R61:S61"/>
    <mergeCell ref="R46:S46"/>
    <mergeCell ref="R47:S47"/>
    <mergeCell ref="R50:S50"/>
    <mergeCell ref="R53:S53"/>
    <mergeCell ref="R51:S51"/>
    <mergeCell ref="R48:S48"/>
    <mergeCell ref="N47:O47"/>
    <mergeCell ref="P51:Q51"/>
    <mergeCell ref="N48:O48"/>
    <mergeCell ref="K124:M124"/>
    <mergeCell ref="K109:M109"/>
    <mergeCell ref="H110:I110"/>
    <mergeCell ref="H117:I117"/>
    <mergeCell ref="H124:I124"/>
    <mergeCell ref="H116:I116"/>
    <mergeCell ref="H115:I115"/>
    <mergeCell ref="P186:R186"/>
    <mergeCell ref="M186:O186"/>
    <mergeCell ref="K138:M138"/>
    <mergeCell ref="A135:S135"/>
    <mergeCell ref="P47:Q47"/>
    <mergeCell ref="N50:O50"/>
    <mergeCell ref="P50:Q50"/>
    <mergeCell ref="N53:O53"/>
    <mergeCell ref="P53:Q53"/>
    <mergeCell ref="P48:Q48"/>
    <mergeCell ref="H204:I204"/>
    <mergeCell ref="H131:I131"/>
    <mergeCell ref="H132:I132"/>
    <mergeCell ref="H133:I133"/>
    <mergeCell ref="H158:I158"/>
    <mergeCell ref="H60:M60"/>
    <mergeCell ref="H64:M64"/>
    <mergeCell ref="K112:M112"/>
    <mergeCell ref="H109:I109"/>
    <mergeCell ref="H113:I113"/>
    <mergeCell ref="H53:M53"/>
    <mergeCell ref="N54:O54"/>
    <mergeCell ref="H54:M54"/>
    <mergeCell ref="N64:O64"/>
    <mergeCell ref="H61:M61"/>
    <mergeCell ref="H63:M63"/>
    <mergeCell ref="H55:M55"/>
    <mergeCell ref="H56:M56"/>
    <mergeCell ref="H57:M57"/>
    <mergeCell ref="H59:M59"/>
    <mergeCell ref="H112:I112"/>
    <mergeCell ref="N106:S106"/>
    <mergeCell ref="H22:I22"/>
    <mergeCell ref="H23:I23"/>
    <mergeCell ref="H29:P29"/>
    <mergeCell ref="A96:S96"/>
    <mergeCell ref="A86:S86"/>
    <mergeCell ref="H43:M44"/>
    <mergeCell ref="P46:Q46"/>
    <mergeCell ref="N51:O51"/>
    <mergeCell ref="K110:M110"/>
    <mergeCell ref="K106:M106"/>
    <mergeCell ref="H26:I26"/>
    <mergeCell ref="K22:R22"/>
    <mergeCell ref="N105:S105"/>
    <mergeCell ref="N115:S115"/>
    <mergeCell ref="H108:M108"/>
    <mergeCell ref="N108:S108"/>
    <mergeCell ref="H106:I106"/>
    <mergeCell ref="H111:I111"/>
    <mergeCell ref="H28:S28"/>
    <mergeCell ref="H25:I25"/>
    <mergeCell ref="K19:R19"/>
    <mergeCell ref="J16:P16"/>
    <mergeCell ref="J18:P18"/>
    <mergeCell ref="K25:R25"/>
    <mergeCell ref="H19:I19"/>
    <mergeCell ref="H20:I20"/>
    <mergeCell ref="J17:P17"/>
    <mergeCell ref="K20:P20"/>
    <mergeCell ref="P7:S7"/>
    <mergeCell ref="P8:S8"/>
    <mergeCell ref="P13:S13"/>
    <mergeCell ref="P14:R14"/>
    <mergeCell ref="P9:S9"/>
    <mergeCell ref="P11:S11"/>
    <mergeCell ref="P12:S12"/>
    <mergeCell ref="P10:R10"/>
    <mergeCell ref="B114:G114"/>
    <mergeCell ref="K114:M114"/>
    <mergeCell ref="K126:M126"/>
    <mergeCell ref="K40:S40"/>
    <mergeCell ref="A38:H38"/>
    <mergeCell ref="R42:S42"/>
    <mergeCell ref="N98:S98"/>
    <mergeCell ref="H126:I126"/>
    <mergeCell ref="B113:G113"/>
    <mergeCell ref="N99:S99"/>
    <mergeCell ref="N124:S124"/>
    <mergeCell ref="B128:G128"/>
    <mergeCell ref="B120:G120"/>
    <mergeCell ref="B123:G123"/>
    <mergeCell ref="B124:G124"/>
    <mergeCell ref="N126:S126"/>
    <mergeCell ref="K120:M120"/>
    <mergeCell ref="N122:S122"/>
    <mergeCell ref="N121:S121"/>
    <mergeCell ref="N123:S123"/>
    <mergeCell ref="H98:I98"/>
    <mergeCell ref="K132:M132"/>
    <mergeCell ref="N133:S133"/>
    <mergeCell ref="N101:S101"/>
    <mergeCell ref="N100:S100"/>
    <mergeCell ref="A118:S118"/>
    <mergeCell ref="N117:S117"/>
    <mergeCell ref="K128:M128"/>
    <mergeCell ref="B127:G127"/>
    <mergeCell ref="B119:G119"/>
    <mergeCell ref="H66:M66"/>
    <mergeCell ref="N130:S130"/>
    <mergeCell ref="H94:M94"/>
    <mergeCell ref="H90:M90"/>
    <mergeCell ref="H91:I91"/>
    <mergeCell ref="H99:I99"/>
    <mergeCell ref="H74:S74"/>
    <mergeCell ref="H70:M70"/>
    <mergeCell ref="H128:I128"/>
    <mergeCell ref="N128:S128"/>
    <mergeCell ref="P70:Q70"/>
    <mergeCell ref="P69:Q69"/>
    <mergeCell ref="N67:O67"/>
    <mergeCell ref="N70:O70"/>
    <mergeCell ref="N69:O69"/>
    <mergeCell ref="H72:M72"/>
    <mergeCell ref="H69:M69"/>
    <mergeCell ref="P72:Q72"/>
    <mergeCell ref="E66:G66"/>
    <mergeCell ref="B59:D59"/>
    <mergeCell ref="E46:G46"/>
    <mergeCell ref="H46:M46"/>
    <mergeCell ref="B47:G47"/>
    <mergeCell ref="K95:M95"/>
    <mergeCell ref="K89:M89"/>
    <mergeCell ref="A85:S85"/>
    <mergeCell ref="B60:D60"/>
    <mergeCell ref="B64:D64"/>
    <mergeCell ref="N97:S97"/>
    <mergeCell ref="R70:S70"/>
    <mergeCell ref="A43:A44"/>
    <mergeCell ref="B43:D44"/>
    <mergeCell ref="E43:G44"/>
    <mergeCell ref="H48:M48"/>
    <mergeCell ref="B45:D45"/>
    <mergeCell ref="E45:G45"/>
    <mergeCell ref="B46:D46"/>
    <mergeCell ref="H67:M67"/>
    <mergeCell ref="N137:S137"/>
    <mergeCell ref="N138:S138"/>
    <mergeCell ref="H139:M139"/>
    <mergeCell ref="B98:G98"/>
    <mergeCell ref="H119:I119"/>
    <mergeCell ref="B133:G133"/>
    <mergeCell ref="B132:G132"/>
    <mergeCell ref="B131:G131"/>
    <mergeCell ref="K133:M133"/>
    <mergeCell ref="K98:M98"/>
    <mergeCell ref="K163:M163"/>
    <mergeCell ref="H164:I164"/>
    <mergeCell ref="K165:M165"/>
    <mergeCell ref="B190:H190"/>
    <mergeCell ref="B189:H189"/>
    <mergeCell ref="H183:I183"/>
    <mergeCell ref="B182:G182"/>
    <mergeCell ref="B183:G183"/>
    <mergeCell ref="H181:I181"/>
    <mergeCell ref="K180:M180"/>
    <mergeCell ref="A186:A187"/>
    <mergeCell ref="S186:S187"/>
    <mergeCell ref="H140:I140"/>
    <mergeCell ref="H149:M149"/>
    <mergeCell ref="H146:M146"/>
    <mergeCell ref="A145:S145"/>
    <mergeCell ref="H143:M143"/>
    <mergeCell ref="N140:S140"/>
    <mergeCell ref="K140:M140"/>
    <mergeCell ref="K148:M148"/>
    <mergeCell ref="B191:H191"/>
    <mergeCell ref="B192:H192"/>
    <mergeCell ref="K183:M183"/>
    <mergeCell ref="I186:I187"/>
    <mergeCell ref="K182:M182"/>
    <mergeCell ref="B188:H188"/>
    <mergeCell ref="J186:L186"/>
    <mergeCell ref="B186:H187"/>
    <mergeCell ref="H182:I182"/>
    <mergeCell ref="H184:M184"/>
    <mergeCell ref="Q203:S203"/>
    <mergeCell ref="Q199:S199"/>
    <mergeCell ref="Q198:S198"/>
    <mergeCell ref="Q202:S202"/>
    <mergeCell ref="H194:S194"/>
    <mergeCell ref="B193:I193"/>
    <mergeCell ref="H195:P195"/>
    <mergeCell ref="B181:G181"/>
    <mergeCell ref="H180:I180"/>
    <mergeCell ref="B180:G180"/>
    <mergeCell ref="H45:M45"/>
    <mergeCell ref="K174:M174"/>
    <mergeCell ref="H136:M136"/>
    <mergeCell ref="H95:I95"/>
    <mergeCell ref="K169:M169"/>
    <mergeCell ref="H165:I165"/>
    <mergeCell ref="K155:M155"/>
    <mergeCell ref="H144:I144"/>
    <mergeCell ref="K144:M144"/>
    <mergeCell ref="K38:S38"/>
    <mergeCell ref="N43:O44"/>
    <mergeCell ref="R43:S44"/>
    <mergeCell ref="N45:O45"/>
    <mergeCell ref="P45:Q45"/>
    <mergeCell ref="K93:M93"/>
    <mergeCell ref="H97:M97"/>
    <mergeCell ref="N139:S139"/>
    <mergeCell ref="K152:M152"/>
    <mergeCell ref="K142:M142"/>
    <mergeCell ref="B70:D70"/>
    <mergeCell ref="K23:P23"/>
    <mergeCell ref="K147:M147"/>
    <mergeCell ref="E57:G57"/>
    <mergeCell ref="B67:D67"/>
    <mergeCell ref="P66:Q66"/>
    <mergeCell ref="E59:G59"/>
    <mergeCell ref="E67:G67"/>
    <mergeCell ref="B63:G63"/>
    <mergeCell ref="B69:G69"/>
    <mergeCell ref="B144:G144"/>
    <mergeCell ref="E70:G70"/>
    <mergeCell ref="A107:S107"/>
    <mergeCell ref="B97:G97"/>
    <mergeCell ref="B72:G72"/>
    <mergeCell ref="B66:D66"/>
    <mergeCell ref="R72:S72"/>
    <mergeCell ref="N144:S144"/>
    <mergeCell ref="B51:D51"/>
    <mergeCell ref="B48:D48"/>
    <mergeCell ref="E48:G48"/>
    <mergeCell ref="B56:G56"/>
    <mergeCell ref="B57:D57"/>
    <mergeCell ref="B61:D61"/>
    <mergeCell ref="E61:G61"/>
    <mergeCell ref="E60:G60"/>
    <mergeCell ref="R64:S64"/>
    <mergeCell ref="A78:H78"/>
    <mergeCell ref="J78:M78"/>
    <mergeCell ref="N72:O72"/>
    <mergeCell ref="N78:P78"/>
    <mergeCell ref="N76:P77"/>
    <mergeCell ref="A76:H77"/>
    <mergeCell ref="I76:I77"/>
    <mergeCell ref="J76:M77"/>
    <mergeCell ref="E64:G64"/>
    <mergeCell ref="P4:S4"/>
    <mergeCell ref="Q78:S78"/>
    <mergeCell ref="R66:S66"/>
    <mergeCell ref="K26:P26"/>
    <mergeCell ref="B54:D54"/>
    <mergeCell ref="E54:G54"/>
    <mergeCell ref="B50:G50"/>
    <mergeCell ref="E51:G51"/>
    <mergeCell ref="B53:G53"/>
    <mergeCell ref="P64:Q64"/>
    <mergeCell ref="P6:S6"/>
    <mergeCell ref="R45:S45"/>
    <mergeCell ref="P1:S3"/>
    <mergeCell ref="N46:O46"/>
    <mergeCell ref="H47:M47"/>
    <mergeCell ref="K39:S39"/>
    <mergeCell ref="P43:Q44"/>
    <mergeCell ref="Q15:S15"/>
    <mergeCell ref="A40:H40"/>
    <mergeCell ref="A39:H39"/>
  </mergeCells>
  <printOptions/>
  <pageMargins left="0.2362204724409449" right="0.1968503937007874" top="0.1968503937007874" bottom="0.1968503937007874" header="0.2362204724409449" footer="0.1968503937007874"/>
  <pageSetup fitToHeight="8" horizontalDpi="600" verticalDpi="600" orientation="landscape" paperSize="9" scale="84" r:id="rId1"/>
  <rowBreaks count="6" manualBreakCount="6">
    <brk id="40" max="18" man="1"/>
    <brk id="72" max="18" man="1"/>
    <brk id="91" max="18" man="1"/>
    <brk id="138" max="18" man="1"/>
    <brk id="159" max="18" man="1"/>
    <brk id="1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2018-11-27T15:32:30Z</cp:lastPrinted>
  <dcterms:created xsi:type="dcterms:W3CDTF">2002-01-01T02:33:01Z</dcterms:created>
  <dcterms:modified xsi:type="dcterms:W3CDTF">2018-12-28T13:09:54Z</dcterms:modified>
  <cp:category/>
  <cp:version/>
  <cp:contentType/>
  <cp:contentStatus/>
</cp:coreProperties>
</file>