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3 " sheetId="1" r:id="rId1"/>
  </sheets>
  <definedNames>
    <definedName name="_xlnm.Print_Area" localSheetId="0">'091103 '!$A$1:$R$149</definedName>
  </definedNames>
  <calcPr fullCalcOnLoad="1"/>
</workbook>
</file>

<file path=xl/sharedStrings.xml><?xml version="1.0" encoding="utf-8"?>
<sst xmlns="http://schemas.openxmlformats.org/spreadsheetml/2006/main" count="308" uniqueCount="204">
  <si>
    <t>КФКВК</t>
  </si>
  <si>
    <t>Підпрограма/завдання бюджетної програми(2)</t>
  </si>
  <si>
    <t xml:space="preserve">Загальний фонд </t>
  </si>
  <si>
    <t xml:space="preserve">Спеціальний фонд </t>
  </si>
  <si>
    <t>Разом</t>
  </si>
  <si>
    <t xml:space="preserve">Перелік регіональних цільових програм, які виконуються у складі бюджетної програми: </t>
  </si>
  <si>
    <t>Назва регіональної цільової програми та підпрограми</t>
  </si>
  <si>
    <t xml:space="preserve">загальний фонд </t>
  </si>
  <si>
    <t xml:space="preserve">спеціальний фонд </t>
  </si>
  <si>
    <t xml:space="preserve">разом </t>
  </si>
  <si>
    <t>Регіональна цільова програма 1</t>
  </si>
  <si>
    <t>Підпрограма1</t>
  </si>
  <si>
    <t>Підпрограма2</t>
  </si>
  <si>
    <t xml:space="preserve">КПКВК </t>
  </si>
  <si>
    <t>Значення показника</t>
  </si>
  <si>
    <t>Інвестиційний проект (програма)(1)</t>
  </si>
  <si>
    <t>Інвестиційний проект  2(програма)(2)</t>
  </si>
  <si>
    <t xml:space="preserve">Усього </t>
  </si>
  <si>
    <t xml:space="preserve">затрат 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</si>
  <si>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</si>
  <si>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</si>
  <si>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</si>
  <si>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</si>
  <si>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</si>
  <si>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</si>
  <si>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</si>
  <si>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</si>
  <si>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</si>
  <si>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</si>
  <si>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</si>
  <si>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</si>
  <si>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</si>
  <si>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</si>
  <si>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</si>
  <si>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</si>
  <si>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</si>
  <si>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</si>
  <si>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</si>
  <si>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</si>
  <si>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</si>
  <si>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</si>
  <si>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</si>
  <si>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</si>
  <si>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</si>
  <si>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</si>
  <si>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</si>
  <si>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</si>
  <si>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</si>
  <si>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</si>
  <si>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</si>
  <si>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</si>
  <si>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</si>
  <si>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</si>
  <si>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од.</t>
  </si>
  <si>
    <t>грн.</t>
  </si>
  <si>
    <t>%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</si>
  <si>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</si>
  <si>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</si>
  <si>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</si>
  <si>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</si>
  <si>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</si>
  <si>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</si>
  <si>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</si>
  <si>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</si>
  <si>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</si>
  <si>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</si>
  <si>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 xml:space="preserve"> </t>
  </si>
  <si>
    <t>Назва підпрограми</t>
  </si>
  <si>
    <t>КТКВК</t>
  </si>
  <si>
    <t>КПКВК</t>
  </si>
  <si>
    <r>
      <t>(КТФКВК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</si>
  <si>
    <t>(найменування бюджетної програми)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</si>
  <si>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</si>
  <si>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</si>
  <si>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</si>
  <si>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</si>
  <si>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Прогноз до кінця реалізації інвестиційного проекту</t>
  </si>
  <si>
    <t>…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</si>
  <si>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</si>
  <si>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</si>
  <si>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</si>
  <si>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</si>
  <si>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видатки на заходи </t>
  </si>
  <si>
    <t>тис.грн.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</si>
  <si>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</si>
  <si>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продукту </t>
  </si>
  <si>
    <t>кількість молоді залученої до співпраці з органами виконавчої влади та органами місцевого самоврядування</t>
  </si>
  <si>
    <t xml:space="preserve">ефективність </t>
  </si>
  <si>
    <t xml:space="preserve">Середні витрати на проведення одного регіонального заходу державної політики з питань молоді </t>
  </si>
  <si>
    <t>Розрахунок відношення видатків до кількості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</si>
  <si>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</si>
  <si>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 xml:space="preserve">якість </t>
  </si>
  <si>
    <t xml:space="preserve">кількість учасників регіональних заходів державної політики з питань молоді </t>
  </si>
  <si>
    <r>
      <t xml:space="preserve">Завдання 1: </t>
    </r>
    <r>
      <rPr>
        <b/>
        <sz val="10"/>
        <rFont val="Times New Roman"/>
        <family val="1"/>
      </rPr>
      <t>Створення сприятливих умов для соціального становлення та розвитку молоді.</t>
    </r>
  </si>
  <si>
    <t>Департаменту бюджету та фінансів Житомирської міської ради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</si>
  <si>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</si>
  <si>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</si>
  <si>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</si>
  <si>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26 серпня 2014 №836        </t>
  </si>
  <si>
    <t xml:space="preserve">од. </t>
  </si>
  <si>
    <t>1.1.</t>
  </si>
  <si>
    <t>1.2.</t>
  </si>
  <si>
    <t>2.1.</t>
  </si>
  <si>
    <t>2.2.</t>
  </si>
  <si>
    <t>2.3.</t>
  </si>
  <si>
    <t>3.1.</t>
  </si>
  <si>
    <t>3.2.</t>
  </si>
  <si>
    <t>4.1.</t>
  </si>
  <si>
    <t>4.2.</t>
  </si>
  <si>
    <t>Дані звітів управління</t>
  </si>
  <si>
    <t>Указ Президента України від 02.08.2000р. № 945 "Про гранти Президента України для обдарованої молоді";</t>
  </si>
  <si>
    <t>Указ Президента України від 06.01.2010р. № 6 "Про деякі заходи щодо сприянню вирішенню актуальних питань молоді";</t>
  </si>
  <si>
    <t>Здійснення заходів та реалізація проектів на виконання Державної цільової соціальної програми «Молодь України»</t>
  </si>
  <si>
    <t>Реалізація державної політики у молодіжній сфері</t>
  </si>
  <si>
    <t xml:space="preserve">Утримання клубів для  підлітків за місцем проживання </t>
  </si>
  <si>
    <t>Забезпечити залучення та надання належних умов виховання дітей в умовах позашкільного виховання</t>
  </si>
  <si>
    <t>Створення сприятливих умов для соціального становлення та розвитку молоді.</t>
  </si>
  <si>
    <t>Усього</t>
  </si>
  <si>
    <t>Підпрограма 1 Здійснення заходів та реалізація проектів на виконання Державної цільової соціальної програми «Молодь України»</t>
  </si>
  <si>
    <t>Завдання 1: Забезпечити залучення та надання належних умов виховання дітей в умовах позашкільного виховання</t>
  </si>
  <si>
    <t>Кількість закладів</t>
  </si>
  <si>
    <t>Зведення планів по мережі</t>
  </si>
  <si>
    <t>Кількість підліткових клубів</t>
  </si>
  <si>
    <t>1.3.</t>
  </si>
  <si>
    <t>Кількість гуртків, в т.ч.:</t>
  </si>
  <si>
    <t>План роботи на навчальний рік</t>
  </si>
  <si>
    <t>за інтересами</t>
  </si>
  <si>
    <t>спортивних</t>
  </si>
  <si>
    <t>фізкультурно-оздоровчих</t>
  </si>
  <si>
    <t>1.4.</t>
  </si>
  <si>
    <t>Середньорічна кількість  ставок</t>
  </si>
  <si>
    <t>шт.од.</t>
  </si>
  <si>
    <t>в т.ч. педагогічних працівників</t>
  </si>
  <si>
    <t>Кількість осіб, залучених позашкільною освітою</t>
  </si>
  <si>
    <t>осіб</t>
  </si>
  <si>
    <t>з них дітей</t>
  </si>
  <si>
    <t xml:space="preserve">Обсяг коштів виділених з міського бюджету на одну особу </t>
  </si>
  <si>
    <t>Середньорічна наповнюваність клубів</t>
  </si>
  <si>
    <t>розрахунок (відношення кількості осіб  до кількості клубів)</t>
  </si>
  <si>
    <t>3.3.</t>
  </si>
  <si>
    <t>Середньомісячна наповнюваність гуртків</t>
  </si>
  <si>
    <t>розрахунок (відношення кількості дітей до кількості гуртків)</t>
  </si>
  <si>
    <t>3.4.</t>
  </si>
  <si>
    <t>Кількість гуртківців на одного педагогічного працівника</t>
  </si>
  <si>
    <t>розрахунок (відношення кількості дітей до кількості пед. ставок )</t>
  </si>
  <si>
    <t>3.5.</t>
  </si>
  <si>
    <t>Обдаровані діти, які відвідують клуби</t>
  </si>
  <si>
    <t xml:space="preserve">розрахунок </t>
  </si>
  <si>
    <t>3.6.</t>
  </si>
  <si>
    <t>Діти соціально незахищених сімей, які відвідують клуби</t>
  </si>
  <si>
    <t>Кількість вихованців клубів, які є переможцями конкурсів, фестивалів, змагань тощо</t>
  </si>
  <si>
    <t>розрахунок</t>
  </si>
  <si>
    <t>Міського рівня</t>
  </si>
  <si>
    <t>Обласного рівня</t>
  </si>
  <si>
    <t>Всеукраїнськогоого рівня</t>
  </si>
  <si>
    <t>Відсоток дітей, що відвідують заклади позашкільної освіти за місцем проживання</t>
  </si>
  <si>
    <t>розрахунок (відношення до загальної кількості дітей шкільного віку)</t>
  </si>
  <si>
    <t>4.3.</t>
  </si>
  <si>
    <t>Показник виконання програмних завдань</t>
  </si>
  <si>
    <t xml:space="preserve">Підпрограма 2 Утримання клубів для  підлітків за місцем проживання </t>
  </si>
  <si>
    <t xml:space="preserve">Забезпечення реалізації державної молодіжної політики. 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 </t>
  </si>
  <si>
    <t xml:space="preserve"> Закон України "Про позашкільну освіту від 22.06.2000 № 1841-ІІІ із змінами; Постанова КМУ від 06.05.2001 № 433 "Про затвердження Положення про позашкільний навчально-виховний заклад; Рішення сесії Житомирської міської ради від 28.12.2015 р. № 30 "Про затвердження міської цільової соціальної програми утримання та розвитку позашкільної освіти за місцем проживання на 2016-2018 роки"</t>
  </si>
  <si>
    <t xml:space="preserve">Начальник управління у справах сім"ї, молоді та спорту </t>
  </si>
  <si>
    <t>І.А. Ковальчук</t>
  </si>
  <si>
    <t>В.о. директора департаменту бюджету та фінансів</t>
  </si>
  <si>
    <t>Д.А. Прохорчук</t>
  </si>
  <si>
    <t xml:space="preserve">бюджетної програми на 2018 рік </t>
  </si>
  <si>
    <t>1113131</t>
  </si>
  <si>
    <t>1113132</t>
  </si>
  <si>
    <t>Використання товарів та послуг</t>
  </si>
  <si>
    <t>Оплата теплопостачання</t>
  </si>
  <si>
    <t>Оплата водопостачання та водовідведення</t>
  </si>
  <si>
    <t>Оплата електроенергії</t>
  </si>
  <si>
    <t>розрахунок (7013200:2763)</t>
  </si>
  <si>
    <t xml:space="preserve">Розрахунок (відношення кількості молоді за 2018 в порівнянні до 2017)
</t>
  </si>
  <si>
    <t xml:space="preserve">Розрахунок (відношення кількості молоді за 2018 в порівнянні до 2017) 
</t>
  </si>
  <si>
    <t>Видатки на оплату праці</t>
  </si>
  <si>
    <r>
      <t xml:space="preserve">та спеціального фонду - </t>
    </r>
    <r>
      <rPr>
        <b/>
        <sz val="12"/>
        <rFont val="Times New Roman"/>
        <family val="1"/>
      </rPr>
      <t>0 тис. гривень.</t>
    </r>
  </si>
  <si>
    <t>Заробітна плата з нарахуваннями</t>
  </si>
  <si>
    <t xml:space="preserve">п.п.2. п.1 р.ІХ Міської цільової соціальної програми підтримки сім"ї, дітей та молоді, забезпечення рівних прав та можливостей жінок і чоловіків на 2018-2020 роки, затверджене рішенням міської ради від 18.12.17р.№ 876  </t>
  </si>
  <si>
    <t xml:space="preserve">п.п.1. п.2 р.ІХ Міської цільової соціальної програми підтримки сім"ї, дітей та молоді, забезпечення рівних прав та можливостей жінок і чоловіків на 2018-2020 роки, затверджене рішенням міської ради від 18.12.17р.№ 876  </t>
  </si>
  <si>
    <t>кількість молодих людей, залучених до освітньої молодіжної програми "Житомирська муніципальна школа місцевого самоврядування"</t>
  </si>
  <si>
    <t xml:space="preserve">п.п.5. п.2 р.ІХ Міської цільової соціальної програми підтримки сім"ї, дітей та молоді, забезпечення рівних прав та можливостей жінок і чоловіків на 2018-2020 роки, затверджене рішенням міської ради від 18.12.17р.№ 876  </t>
  </si>
  <si>
    <t>динаміка кількості молоді, охопленої заходами порівняно з минулим роком</t>
  </si>
  <si>
    <t>Відсоток молодих людей, які пройшли стажування у структурних підрозділах органів місцевого самоврядування в загальній кількості молодих людей, залучених до освітньої молодіжної програми "Муніципальна школа місцевого самоврядування"</t>
  </si>
  <si>
    <t>1113130</t>
  </si>
  <si>
    <t>Рішення Житомирської міської ради від 18.12.2017 № 876 "Про затвердження міської цільової соціальної програми підтримки сім’ї, дітей та молоді, забезпечення рівних прав та можливостей жінок і чоловіків на 2018 - 2020 роки";</t>
  </si>
  <si>
    <t>Соціальне забезпечення</t>
  </si>
  <si>
    <t>(зі змінами)</t>
  </si>
  <si>
    <t>від  08.02.2018  № 45</t>
  </si>
  <si>
    <t>від 08.02.2018  № 25 /Д</t>
  </si>
  <si>
    <r>
      <t xml:space="preserve">Обсяг бюджетних призначень/бюджетних асигнувань - 7989,0 тис.гривень, </t>
    </r>
    <r>
      <rPr>
        <sz val="12"/>
        <rFont val="Times New Roman"/>
        <family val="1"/>
      </rPr>
      <t>у тому числі загального фонду -</t>
    </r>
    <r>
      <rPr>
        <b/>
        <sz val="12"/>
        <rFont val="Times New Roman"/>
        <family val="1"/>
      </rPr>
      <t xml:space="preserve"> 7989,0 тис.гривень</t>
    </r>
    <r>
      <rPr>
        <sz val="12"/>
        <rFont val="Times New Roman"/>
        <family val="1"/>
      </rPr>
      <t xml:space="preserve"> </t>
    </r>
  </si>
  <si>
    <t xml:space="preserve">Рішення сесії Житомирської міської ради від 18.12.2017 № 881 "Про міський бюджет на 2018 рік" (зі змінами).            </t>
  </si>
  <si>
    <t>Рішення сесії Житомирської міської ради від 18.12.2017 № 881 "Про міський бюджет на 2018 рік" (зі змінами).</t>
  </si>
  <si>
    <t>Видатки на оплату лічильників теплової енергії</t>
  </si>
  <si>
    <t>Розрахунок</t>
  </si>
  <si>
    <t>Кількість лічильків теплової енергії</t>
  </si>
  <si>
    <t>План роботи на 2018 рік</t>
  </si>
  <si>
    <t>2.4.</t>
  </si>
  <si>
    <t>1.5.</t>
  </si>
  <si>
    <t>1.6.</t>
  </si>
  <si>
    <t>3.7.</t>
  </si>
  <si>
    <t>розрахунок (у порівнянні з попереднім роком)</t>
  </si>
  <si>
    <t>сума економії коштів на теплову енергію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</si>
</sst>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-* #,##0.0_р_._-;\-* #,##0.0_р_._-;_-* &quot;-&quot;??_р_._-;_-@_-"/>
    <numFmt numFmtId="198" formatCode="#,##0.0"/>
    <numFmt numFmtId="199" formatCode="_-* #,##0_р_._-;\-* #,##0_р_._-;_-* &quot;-&quot;??_р_._-;_-@_-"/>
    <numFmt numFmtId="200" formatCode="_-* #,##0.0\ _г_р_н_._-;\-* #,##0.0\ _г_р_н_._-;_-* &quot;-&quot;?\ _г_р_н_._-;_-@_-"/>
    <numFmt numFmtId="201" formatCode="0.00000"/>
    <numFmt numFmtId="202" formatCode="0.000000"/>
    <numFmt numFmtId="203" formatCode="0.0000"/>
    <numFmt numFmtId="204" formatCode="0.000"/>
    <numFmt numFmtId="205" formatCode="0.0000000000"/>
    <numFmt numFmtId="206" formatCode="0.000000000"/>
    <numFmt numFmtId="207" formatCode="0.00000000"/>
    <numFmt numFmtId="208" formatCode="0.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00"/>
    <numFmt numFmtId="214" formatCode="[$-422]d\ mmmm\ yyyy&quot; р.&quot;"/>
  </numFmts>
  <fonts count="61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sz val="6"/>
      <name val="Times New Roman"/>
      <family val="1"/>
    </font>
    <font>
      <b/>
      <u val="single"/>
      <sz val="10"/>
      <name val="Times New Roman"/>
      <family val="1"/>
    </font>
    <font>
      <u val="single"/>
      <sz val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49" fontId="12" fillId="33" borderId="0" xfId="53" applyNumberFormat="1" applyFont="1" applyFill="1" applyBorder="1" applyAlignment="1">
      <alignment horizontal="center" vertical="distributed"/>
      <protection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2" fontId="5" fillId="33" borderId="10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6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53" applyNumberFormat="1" applyFont="1" applyBorder="1" applyAlignment="1">
      <alignment horizontal="center"/>
      <protection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vertical="distributed" wrapText="1"/>
    </xf>
    <xf numFmtId="16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6" fillId="33" borderId="16" xfId="53" applyFont="1" applyFill="1" applyBorder="1" applyAlignment="1">
      <alignment/>
      <protection/>
    </xf>
    <xf numFmtId="0" fontId="7" fillId="33" borderId="16" xfId="53" applyFont="1" applyFill="1" applyBorder="1" applyAlignment="1">
      <alignment/>
      <protection/>
    </xf>
    <xf numFmtId="0" fontId="19" fillId="33" borderId="16" xfId="53" applyFont="1" applyFill="1" applyBorder="1" applyAlignment="1">
      <alignment/>
      <protection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19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6" fontId="4" fillId="0" borderId="12" xfId="0" applyNumberFormat="1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distributed" wrapText="1"/>
    </xf>
    <xf numFmtId="0" fontId="11" fillId="0" borderId="13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96" fontId="5" fillId="0" borderId="12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0" borderId="14" xfId="53" applyFont="1" applyBorder="1" applyAlignment="1">
      <alignment horizontal="center"/>
      <protection/>
    </xf>
    <xf numFmtId="0" fontId="12" fillId="0" borderId="0" xfId="53" applyFont="1" applyAlignment="1">
      <alignment horizontal="left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9" fillId="0" borderId="0" xfId="53" applyFont="1" applyAlignment="1">
      <alignment horizontal="center"/>
      <protection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12" fillId="0" borderId="16" xfId="53" applyNumberFormat="1" applyFont="1" applyBorder="1" applyAlignment="1">
      <alignment horizontal="center"/>
      <protection/>
    </xf>
    <xf numFmtId="0" fontId="4" fillId="0" borderId="16" xfId="0" applyFont="1" applyBorder="1" applyAlignment="1">
      <alignment horizontal="left" wrapText="1"/>
    </xf>
    <xf numFmtId="0" fontId="7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53" applyFont="1" applyBorder="1" applyAlignment="1">
      <alignment horizontal="center"/>
      <protection/>
    </xf>
    <xf numFmtId="0" fontId="12" fillId="0" borderId="16" xfId="53" applyFont="1" applyBorder="1" applyAlignment="1">
      <alignment/>
      <protection/>
    </xf>
    <xf numFmtId="0" fontId="12" fillId="0" borderId="16" xfId="0" applyFont="1" applyBorder="1" applyAlignment="1">
      <alignment/>
    </xf>
    <xf numFmtId="0" fontId="10" fillId="0" borderId="0" xfId="53" applyFont="1" applyAlignment="1">
      <alignment horizontal="center"/>
      <protection/>
    </xf>
    <xf numFmtId="0" fontId="12" fillId="0" borderId="16" xfId="53" applyNumberFormat="1" applyFont="1" applyBorder="1" applyAlignment="1">
      <alignment horizontal="left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0" xfId="53" applyNumberFormat="1" applyFont="1" applyAlignment="1">
      <alignment horizontal="left" wrapText="1"/>
      <protection/>
    </xf>
    <xf numFmtId="49" fontId="9" fillId="0" borderId="0" xfId="53" applyNumberFormat="1" applyFont="1" applyAlignment="1">
      <alignment horizontal="left" wrapText="1"/>
      <protection/>
    </xf>
    <xf numFmtId="49" fontId="13" fillId="0" borderId="0" xfId="53" applyNumberFormat="1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5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9" fontId="9" fillId="0" borderId="0" xfId="53" applyNumberFormat="1" applyFont="1" applyBorder="1" applyAlignment="1">
      <alignment horizontal="left" wrapText="1"/>
      <protection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196" fontId="1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12" fillId="0" borderId="16" xfId="53" applyNumberFormat="1" applyFont="1" applyBorder="1" applyAlignment="1">
      <alignment horizontal="center" vertical="distributed"/>
      <protection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96" fontId="5" fillId="33" borderId="12" xfId="0" applyNumberFormat="1" applyFont="1" applyFill="1" applyBorder="1" applyAlignment="1">
      <alignment horizontal="center" vertical="center" wrapText="1"/>
    </xf>
    <xf numFmtId="196" fontId="5" fillId="33" borderId="11" xfId="0" applyNumberFormat="1" applyFont="1" applyFill="1" applyBorder="1" applyAlignment="1">
      <alignment horizontal="center" vertical="center" wrapText="1"/>
    </xf>
    <xf numFmtId="196" fontId="5" fillId="33" borderId="13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6" fontId="5" fillId="0" borderId="12" xfId="0" applyNumberFormat="1" applyFont="1" applyBorder="1" applyAlignment="1">
      <alignment horizontal="right" wrapText="1"/>
    </xf>
    <xf numFmtId="16" fontId="5" fillId="0" borderId="13" xfId="0" applyNumberFormat="1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16" fontId="5" fillId="0" borderId="12" xfId="0" applyNumberFormat="1" applyFont="1" applyBorder="1" applyAlignment="1">
      <alignment horizontal="center" wrapText="1"/>
    </xf>
    <xf numFmtId="16" fontId="5" fillId="0" borderId="13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58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6" fontId="11" fillId="0" borderId="12" xfId="0" applyNumberFormat="1" applyFont="1" applyBorder="1" applyAlignment="1">
      <alignment horizontal="left" vertical="center" wrapText="1"/>
    </xf>
    <xf numFmtId="16" fontId="5" fillId="0" borderId="11" xfId="0" applyNumberFormat="1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tabSelected="1" view="pageBreakPreview" zoomScale="98" zoomScaleSheetLayoutView="98" workbookViewId="0" topLeftCell="C108">
      <selection activeCell="AD117" sqref="AD117"/>
    </sheetView>
  </sheetViews>
  <sheetFormatPr defaultColWidth="9.00390625" defaultRowHeight="12.75"/>
  <cols>
    <col min="1" max="3" width="3.875" style="17" customWidth="1"/>
    <col min="4" max="4" width="32.375" style="3" customWidth="1"/>
    <col min="5" max="5" width="36.375" style="3" customWidth="1"/>
    <col min="6" max="6" width="10.75390625" style="3" customWidth="1"/>
    <col min="7" max="7" width="9.375" style="3" customWidth="1"/>
    <col min="8" max="8" width="9.875" style="3" customWidth="1"/>
    <col min="9" max="9" width="14.875" style="3" customWidth="1"/>
    <col min="10" max="10" width="10.375" style="3" customWidth="1"/>
    <col min="11" max="11" width="10.25390625" style="3" customWidth="1"/>
    <col min="12" max="12" width="10.625" style="3" customWidth="1"/>
    <col min="13" max="13" width="8.625" style="3" hidden="1" customWidth="1"/>
    <col min="14" max="14" width="7.875" style="3" hidden="1" customWidth="1"/>
    <col min="15" max="15" width="9.00390625" style="3" hidden="1" customWidth="1"/>
    <col min="16" max="16" width="11.625" style="3" customWidth="1"/>
    <col min="17" max="17" width="11.75390625" style="3" customWidth="1"/>
    <col min="18" max="18" width="11.875" style="3" customWidth="1"/>
    <col min="19" max="19" width="0.12890625" style="3" customWidth="1"/>
    <col min="20" max="20" width="2.375" style="3" hidden="1" customWidth="1"/>
    <col min="21" max="26" width="9.125" style="3" customWidth="1"/>
    <col min="27" max="27" width="6.00390625" style="3" customWidth="1"/>
    <col min="28" max="16384" width="9.125" style="3" customWidth="1"/>
  </cols>
  <sheetData>
    <row r="1" spans="12:18" ht="8.25" customHeight="1">
      <c r="L1" s="179" t="s">
        <v>19</v>
      </c>
      <c r="M1" s="179"/>
      <c r="N1" s="179"/>
      <c r="O1" s="179"/>
      <c r="P1" s="179"/>
      <c r="Q1" s="179"/>
      <c r="R1" s="179"/>
    </row>
    <row r="2" spans="12:18" ht="8.25" customHeight="1">
      <c r="L2" s="179"/>
      <c r="M2" s="179"/>
      <c r="N2" s="179"/>
      <c r="O2" s="179"/>
      <c r="P2" s="179"/>
      <c r="Q2" s="179"/>
      <c r="R2" s="179"/>
    </row>
    <row r="3" spans="12:18" ht="12" customHeight="1">
      <c r="L3" s="179"/>
      <c r="M3" s="179"/>
      <c r="N3" s="179"/>
      <c r="O3" s="179"/>
      <c r="P3" s="179"/>
      <c r="Q3" s="179"/>
      <c r="R3" s="179"/>
    </row>
    <row r="4" spans="12:18" ht="12.75" customHeight="1">
      <c r="L4" s="180" t="s">
        <v>98</v>
      </c>
      <c r="M4" s="180"/>
      <c r="N4" s="180"/>
      <c r="O4" s="180"/>
      <c r="P4" s="180"/>
      <c r="Q4" s="180"/>
      <c r="R4" s="180"/>
    </row>
    <row r="5" spans="12:18" ht="2.25" customHeight="1">
      <c r="L5" s="30"/>
      <c r="M5" s="30"/>
      <c r="N5" s="31"/>
      <c r="O5" s="31"/>
      <c r="P5" s="31"/>
      <c r="Q5" s="31"/>
      <c r="R5" s="31"/>
    </row>
    <row r="6" spans="5:18" ht="12.75" customHeight="1">
      <c r="E6" s="3" t="s">
        <v>66</v>
      </c>
      <c r="L6" s="180" t="s">
        <v>56</v>
      </c>
      <c r="M6" s="180"/>
      <c r="N6" s="180"/>
      <c r="O6" s="180"/>
      <c r="P6" s="180"/>
      <c r="Q6" s="180"/>
      <c r="R6" s="180"/>
    </row>
    <row r="7" spans="12:18" ht="16.5" customHeight="1">
      <c r="L7" s="181" t="s">
        <v>64</v>
      </c>
      <c r="M7" s="182"/>
      <c r="N7" s="182"/>
      <c r="O7" s="182"/>
      <c r="P7" s="182"/>
      <c r="Q7" s="182"/>
      <c r="R7" s="182"/>
    </row>
    <row r="8" spans="10:20" ht="29.25" customHeight="1">
      <c r="J8" s="171" t="s">
        <v>79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</row>
    <row r="9" spans="12:18" ht="12" customHeight="1">
      <c r="L9" s="183" t="s">
        <v>57</v>
      </c>
      <c r="M9" s="183"/>
      <c r="N9" s="183"/>
      <c r="O9" s="183"/>
      <c r="P9" s="183"/>
      <c r="Q9" s="183"/>
      <c r="R9" s="183"/>
    </row>
    <row r="10" spans="10:20" ht="15.75" customHeight="1">
      <c r="J10" s="82" t="s">
        <v>189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2:18" ht="12" customHeight="1">
      <c r="L11" s="188" t="s">
        <v>20</v>
      </c>
      <c r="M11" s="188"/>
      <c r="N11" s="188"/>
      <c r="O11" s="188"/>
      <c r="P11" s="188"/>
      <c r="Q11" s="188"/>
      <c r="R11" s="188"/>
    </row>
    <row r="12" spans="10:20" ht="13.5" customHeight="1">
      <c r="J12" s="171" t="s">
        <v>94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</row>
    <row r="13" spans="12:18" ht="11.25" customHeight="1">
      <c r="L13" s="172" t="s">
        <v>21</v>
      </c>
      <c r="M13" s="172"/>
      <c r="N13" s="172"/>
      <c r="O13" s="172"/>
      <c r="P13" s="172"/>
      <c r="Q13" s="172"/>
      <c r="R13" s="172"/>
    </row>
    <row r="14" spans="10:20" ht="12.75" customHeight="1">
      <c r="J14" s="82" t="s">
        <v>190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6" ht="18" customHeight="1">
      <c r="A15" s="18"/>
      <c r="B15" s="18"/>
      <c r="C15" s="18"/>
      <c r="D15" s="4"/>
      <c r="E15" s="4"/>
      <c r="F15" s="177" t="s">
        <v>22</v>
      </c>
      <c r="G15" s="177"/>
      <c r="H15" s="177"/>
      <c r="I15" s="177"/>
      <c r="J15" s="177"/>
      <c r="K15" s="177"/>
      <c r="L15" s="177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18"/>
      <c r="B16" s="18"/>
      <c r="C16" s="18"/>
      <c r="D16" s="4"/>
      <c r="E16" s="4"/>
      <c r="F16" s="167" t="s">
        <v>166</v>
      </c>
      <c r="G16" s="167"/>
      <c r="H16" s="167"/>
      <c r="I16" s="167"/>
      <c r="J16" s="167"/>
      <c r="K16" s="167"/>
      <c r="L16" s="167"/>
      <c r="M16" s="167"/>
      <c r="N16" s="167"/>
      <c r="O16" s="167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18"/>
      <c r="B17" s="18"/>
      <c r="C17" s="18"/>
      <c r="D17" s="4"/>
      <c r="E17" s="4"/>
      <c r="F17" s="4"/>
      <c r="G17" s="184" t="s">
        <v>188</v>
      </c>
      <c r="H17" s="184"/>
      <c r="I17" s="184"/>
      <c r="J17" s="184"/>
      <c r="K17" s="18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1" customFormat="1" ht="15.75">
      <c r="A18" s="19" t="s">
        <v>23</v>
      </c>
      <c r="B18" s="19"/>
      <c r="C18" s="19"/>
      <c r="D18" s="170" t="s">
        <v>80</v>
      </c>
      <c r="E18" s="170"/>
      <c r="F18" s="20"/>
      <c r="G18" s="175" t="s">
        <v>79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>
      <c r="A19" s="18"/>
      <c r="B19" s="18"/>
      <c r="C19" s="18"/>
      <c r="D19" s="149" t="s">
        <v>24</v>
      </c>
      <c r="E19" s="149"/>
      <c r="F19" s="4"/>
      <c r="G19" s="174" t="s">
        <v>25</v>
      </c>
      <c r="H19" s="174"/>
      <c r="I19" s="174"/>
      <c r="J19" s="174"/>
      <c r="K19" s="174"/>
      <c r="L19" s="174"/>
      <c r="M19" s="174"/>
      <c r="N19" s="174"/>
      <c r="O19" s="5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9.75" customHeight="1">
      <c r="A20" s="18"/>
      <c r="B20" s="18"/>
      <c r="C20" s="18"/>
      <c r="D20" s="4"/>
      <c r="E20" s="4"/>
      <c r="F20" s="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1" customFormat="1" ht="17.25" customHeight="1">
      <c r="A21" s="19" t="s">
        <v>26</v>
      </c>
      <c r="B21" s="19"/>
      <c r="C21" s="19"/>
      <c r="D21" s="170" t="s">
        <v>81</v>
      </c>
      <c r="E21" s="170"/>
      <c r="F21" s="20"/>
      <c r="G21" s="175" t="s">
        <v>79</v>
      </c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18"/>
      <c r="B22" s="18"/>
      <c r="C22" s="18"/>
      <c r="D22" s="149" t="s">
        <v>24</v>
      </c>
      <c r="E22" s="149"/>
      <c r="F22" s="4"/>
      <c r="G22" s="174" t="s">
        <v>27</v>
      </c>
      <c r="H22" s="174"/>
      <c r="I22" s="174"/>
      <c r="J22" s="174"/>
      <c r="K22" s="174"/>
      <c r="L22" s="174"/>
      <c r="M22" s="174"/>
      <c r="N22" s="174"/>
      <c r="O22" s="5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9" customHeight="1">
      <c r="A23" s="18"/>
      <c r="B23" s="18"/>
      <c r="C23" s="18"/>
      <c r="D23" s="4"/>
      <c r="E23" s="4"/>
      <c r="F23" s="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1" customFormat="1" ht="32.25" customHeight="1">
      <c r="A24" s="19" t="s">
        <v>28</v>
      </c>
      <c r="B24" s="19"/>
      <c r="C24" s="19"/>
      <c r="D24" s="213" t="s">
        <v>185</v>
      </c>
      <c r="E24" s="213"/>
      <c r="F24" s="48"/>
      <c r="G24" s="178" t="s">
        <v>113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32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18"/>
      <c r="B25" s="18"/>
      <c r="C25" s="18"/>
      <c r="D25" s="149" t="s">
        <v>24</v>
      </c>
      <c r="E25" s="149"/>
      <c r="F25" s="4" t="s">
        <v>70</v>
      </c>
      <c r="G25" s="149" t="s">
        <v>71</v>
      </c>
      <c r="H25" s="149"/>
      <c r="I25" s="149"/>
      <c r="J25" s="149"/>
      <c r="K25" s="149"/>
      <c r="L25" s="149"/>
      <c r="M25" s="49"/>
      <c r="N25" s="49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0.5" customHeight="1">
      <c r="A26" s="18"/>
      <c r="B26" s="18"/>
      <c r="C26" s="1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1" customFormat="1" ht="15.75">
      <c r="A27" s="19" t="s">
        <v>29</v>
      </c>
      <c r="B27" s="19"/>
      <c r="C27" s="19"/>
      <c r="D27" s="150" t="s">
        <v>191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22"/>
      <c r="T27" s="22"/>
      <c r="U27" s="22"/>
      <c r="V27" s="22"/>
      <c r="W27" s="22"/>
      <c r="X27" s="22"/>
      <c r="Y27" s="22"/>
      <c r="Z27" s="22"/>
    </row>
    <row r="28" spans="1:18" s="1" customFormat="1" ht="13.5" customHeight="1">
      <c r="A28" s="14"/>
      <c r="B28" s="14"/>
      <c r="C28" s="14"/>
      <c r="D28" s="173" t="s">
        <v>177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87"/>
      <c r="Q28" s="87"/>
      <c r="R28" s="87"/>
    </row>
    <row r="29" spans="4:18" ht="9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20" s="1" customFormat="1" ht="29.25" customHeight="1">
      <c r="A30" s="23" t="s">
        <v>30</v>
      </c>
      <c r="B30" s="23"/>
      <c r="C30" s="23"/>
      <c r="D30" s="163" t="s">
        <v>31</v>
      </c>
      <c r="E30" s="163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60"/>
      <c r="T30" s="60"/>
    </row>
    <row r="31" spans="1:20" s="1" customFormat="1" ht="30.75" customHeight="1" hidden="1">
      <c r="A31" s="23"/>
      <c r="B31" s="23"/>
      <c r="C31" s="23"/>
      <c r="D31" s="51"/>
      <c r="E31" s="5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60"/>
      <c r="T31" s="60"/>
    </row>
    <row r="32" spans="1:20" s="1" customFormat="1" ht="63.75" customHeight="1">
      <c r="A32" s="23"/>
      <c r="B32" s="23"/>
      <c r="C32" s="23"/>
      <c r="D32" s="51"/>
      <c r="E32" s="51"/>
      <c r="F32" s="162" t="s">
        <v>161</v>
      </c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60"/>
      <c r="T32" s="60"/>
    </row>
    <row r="33" spans="1:20" s="1" customFormat="1" ht="15" customHeight="1">
      <c r="A33" s="23"/>
      <c r="B33" s="23"/>
      <c r="C33" s="23"/>
      <c r="D33" s="51"/>
      <c r="E33" s="51"/>
      <c r="F33" s="162" t="s">
        <v>110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</row>
    <row r="34" spans="1:20" s="1" customFormat="1" ht="30.75" customHeight="1">
      <c r="A34" s="23"/>
      <c r="B34" s="23"/>
      <c r="C34" s="23"/>
      <c r="D34" s="51"/>
      <c r="E34" s="51"/>
      <c r="F34" s="162" t="s">
        <v>111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</row>
    <row r="35" spans="1:20" s="1" customFormat="1" ht="33.75" customHeight="1">
      <c r="A35" s="23"/>
      <c r="B35" s="23"/>
      <c r="C35" s="23"/>
      <c r="D35" s="51"/>
      <c r="E35" s="51"/>
      <c r="F35" s="162" t="s">
        <v>186</v>
      </c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</row>
    <row r="36" spans="1:20" s="1" customFormat="1" ht="19.5" customHeight="1">
      <c r="A36" s="23"/>
      <c r="B36" s="23"/>
      <c r="C36" s="23"/>
      <c r="D36" s="51"/>
      <c r="E36" s="51"/>
      <c r="F36" s="162" t="s">
        <v>192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</row>
    <row r="37" spans="1:20" s="1" customFormat="1" ht="20.25" customHeight="1" hidden="1">
      <c r="A37" s="23"/>
      <c r="B37" s="23"/>
      <c r="C37" s="23"/>
      <c r="D37" s="51"/>
      <c r="E37" s="5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</row>
    <row r="38" spans="1:20" s="1" customFormat="1" ht="65.25" customHeight="1" hidden="1">
      <c r="A38" s="23"/>
      <c r="B38" s="23"/>
      <c r="C38" s="23"/>
      <c r="D38" s="51"/>
      <c r="E38" s="51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</row>
    <row r="39" spans="1:18" ht="62.25" customHeight="1">
      <c r="A39" s="236" t="s">
        <v>32</v>
      </c>
      <c r="B39" s="237"/>
      <c r="C39" s="238"/>
      <c r="D39" s="80" t="s">
        <v>33</v>
      </c>
      <c r="E39" s="161" t="s">
        <v>160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</row>
    <row r="40" spans="1:12" s="15" customFormat="1" ht="14.25" customHeight="1">
      <c r="A40" s="34" t="s">
        <v>34</v>
      </c>
      <c r="B40" s="34"/>
      <c r="C40" s="34"/>
      <c r="D40" s="16" t="s">
        <v>72</v>
      </c>
      <c r="E40" s="16"/>
      <c r="F40" s="16"/>
      <c r="G40" s="16"/>
      <c r="H40" s="16"/>
      <c r="I40" s="16"/>
      <c r="J40" s="16"/>
      <c r="K40" s="16"/>
      <c r="L40" s="16"/>
    </row>
    <row r="41" spans="4:12" ht="7.5" customHeight="1">
      <c r="D41" s="2"/>
      <c r="E41" s="2"/>
      <c r="F41" s="2"/>
      <c r="G41" s="2"/>
      <c r="H41" s="2"/>
      <c r="I41" s="2"/>
      <c r="J41" s="2"/>
      <c r="K41" s="2"/>
      <c r="L41" s="2"/>
    </row>
    <row r="42" spans="1:18" ht="13.5" customHeight="1">
      <c r="A42" s="121" t="s">
        <v>35</v>
      </c>
      <c r="B42" s="122"/>
      <c r="C42" s="122"/>
      <c r="D42" s="123"/>
      <c r="E42" s="9" t="s">
        <v>68</v>
      </c>
      <c r="F42" s="9" t="s">
        <v>0</v>
      </c>
      <c r="G42" s="122" t="s">
        <v>67</v>
      </c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3"/>
    </row>
    <row r="43" spans="1:18" ht="17.25" customHeight="1">
      <c r="A43" s="234">
        <v>1</v>
      </c>
      <c r="B43" s="234"/>
      <c r="C43" s="234"/>
      <c r="D43" s="234"/>
      <c r="E43" s="71" t="s">
        <v>167</v>
      </c>
      <c r="F43" s="46">
        <v>1040</v>
      </c>
      <c r="G43" s="187" t="s">
        <v>112</v>
      </c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1:18" ht="17.25" customHeight="1">
      <c r="A44" s="239">
        <v>2</v>
      </c>
      <c r="B44" s="240"/>
      <c r="C44" s="240"/>
      <c r="D44" s="241"/>
      <c r="E44" s="71" t="s">
        <v>168</v>
      </c>
      <c r="F44" s="46">
        <v>1040</v>
      </c>
      <c r="G44" s="211" t="s">
        <v>114</v>
      </c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2"/>
    </row>
    <row r="45" ht="4.5" customHeight="1"/>
    <row r="46" spans="1:9" s="8" customFormat="1" ht="15.75">
      <c r="A46" s="33" t="s">
        <v>36</v>
      </c>
      <c r="B46" s="33"/>
      <c r="C46" s="33"/>
      <c r="D46" s="16" t="s">
        <v>78</v>
      </c>
      <c r="E46" s="16"/>
      <c r="F46" s="16"/>
      <c r="G46" s="16"/>
      <c r="H46" s="16"/>
      <c r="I46" s="16"/>
    </row>
    <row r="47" spans="17:18" ht="10.5" customHeight="1">
      <c r="Q47" s="185" t="s">
        <v>37</v>
      </c>
      <c r="R47" s="185"/>
    </row>
    <row r="48" spans="1:20" ht="12.75" customHeight="1">
      <c r="A48" s="230" t="s">
        <v>35</v>
      </c>
      <c r="B48" s="230"/>
      <c r="C48" s="230"/>
      <c r="D48" s="195" t="s">
        <v>68</v>
      </c>
      <c r="E48" s="195" t="s">
        <v>0</v>
      </c>
      <c r="F48" s="195" t="s">
        <v>1</v>
      </c>
      <c r="G48" s="195"/>
      <c r="H48" s="195"/>
      <c r="I48" s="195"/>
      <c r="J48" s="186" t="s">
        <v>2</v>
      </c>
      <c r="K48" s="186"/>
      <c r="L48" s="186"/>
      <c r="M48" s="186" t="s">
        <v>38</v>
      </c>
      <c r="N48" s="186"/>
      <c r="O48" s="186"/>
      <c r="P48" s="186" t="s">
        <v>3</v>
      </c>
      <c r="Q48" s="186"/>
      <c r="R48" s="186" t="s">
        <v>4</v>
      </c>
      <c r="S48" s="58"/>
      <c r="T48" s="58"/>
    </row>
    <row r="49" spans="1:20" ht="27" customHeight="1">
      <c r="A49" s="230"/>
      <c r="B49" s="230"/>
      <c r="C49" s="230"/>
      <c r="D49" s="195"/>
      <c r="E49" s="195"/>
      <c r="F49" s="195"/>
      <c r="G49" s="195"/>
      <c r="H49" s="195"/>
      <c r="I49" s="195"/>
      <c r="J49" s="186"/>
      <c r="K49" s="186"/>
      <c r="L49" s="186"/>
      <c r="M49" s="61" t="s">
        <v>52</v>
      </c>
      <c r="N49" s="61" t="s">
        <v>39</v>
      </c>
      <c r="O49" s="61" t="s">
        <v>40</v>
      </c>
      <c r="P49" s="186"/>
      <c r="Q49" s="186"/>
      <c r="R49" s="186"/>
      <c r="S49" s="58"/>
      <c r="T49" s="58"/>
    </row>
    <row r="50" spans="1:20" ht="12.75" customHeight="1">
      <c r="A50" s="194">
        <v>1</v>
      </c>
      <c r="B50" s="194"/>
      <c r="C50" s="194"/>
      <c r="D50" s="43">
        <v>2</v>
      </c>
      <c r="E50" s="43">
        <v>3</v>
      </c>
      <c r="F50" s="194">
        <v>4</v>
      </c>
      <c r="G50" s="194"/>
      <c r="H50" s="194"/>
      <c r="I50" s="194"/>
      <c r="J50" s="235">
        <v>5</v>
      </c>
      <c r="K50" s="235"/>
      <c r="L50" s="235"/>
      <c r="M50" s="43"/>
      <c r="N50" s="43"/>
      <c r="O50" s="43"/>
      <c r="P50" s="235">
        <v>6</v>
      </c>
      <c r="Q50" s="235"/>
      <c r="R50" s="86">
        <v>7</v>
      </c>
      <c r="S50" s="58"/>
      <c r="T50" s="58"/>
    </row>
    <row r="51" spans="1:20" s="81" customFormat="1" ht="34.5" customHeight="1">
      <c r="A51" s="94">
        <v>1</v>
      </c>
      <c r="B51" s="94"/>
      <c r="C51" s="94"/>
      <c r="D51" s="68">
        <v>1113131</v>
      </c>
      <c r="E51" s="68">
        <v>1040</v>
      </c>
      <c r="F51" s="94" t="s">
        <v>116</v>
      </c>
      <c r="G51" s="94"/>
      <c r="H51" s="94"/>
      <c r="I51" s="94"/>
      <c r="J51" s="197">
        <v>890.8</v>
      </c>
      <c r="K51" s="197"/>
      <c r="L51" s="197"/>
      <c r="M51" s="68"/>
      <c r="N51" s="68"/>
      <c r="O51" s="68"/>
      <c r="P51" s="93">
        <v>0</v>
      </c>
      <c r="Q51" s="93"/>
      <c r="R51" s="88">
        <v>890.8</v>
      </c>
      <c r="S51" s="85"/>
      <c r="T51" s="85"/>
    </row>
    <row r="52" spans="1:20" s="81" customFormat="1" ht="21.75" customHeight="1">
      <c r="A52" s="94"/>
      <c r="B52" s="94"/>
      <c r="C52" s="94"/>
      <c r="D52" s="68"/>
      <c r="E52" s="68"/>
      <c r="F52" s="94" t="s">
        <v>169</v>
      </c>
      <c r="G52" s="94"/>
      <c r="H52" s="94"/>
      <c r="I52" s="94"/>
      <c r="J52" s="93">
        <v>835.3</v>
      </c>
      <c r="K52" s="93"/>
      <c r="L52" s="93"/>
      <c r="M52" s="68"/>
      <c r="N52" s="68"/>
      <c r="O52" s="68"/>
      <c r="P52" s="93"/>
      <c r="Q52" s="93"/>
      <c r="R52" s="93">
        <v>835.3</v>
      </c>
      <c r="S52" s="93"/>
      <c r="T52" s="93"/>
    </row>
    <row r="53" spans="1:20" s="81" customFormat="1" ht="17.25" customHeight="1">
      <c r="A53" s="95"/>
      <c r="B53" s="96"/>
      <c r="C53" s="97"/>
      <c r="D53" s="68"/>
      <c r="E53" s="68"/>
      <c r="F53" s="95" t="s">
        <v>187</v>
      </c>
      <c r="G53" s="96"/>
      <c r="H53" s="96"/>
      <c r="I53" s="97"/>
      <c r="J53" s="98">
        <v>55.5</v>
      </c>
      <c r="K53" s="261"/>
      <c r="L53" s="99"/>
      <c r="M53" s="68"/>
      <c r="N53" s="68"/>
      <c r="O53" s="68"/>
      <c r="P53" s="98"/>
      <c r="Q53" s="99"/>
      <c r="R53" s="90">
        <v>55.5</v>
      </c>
      <c r="S53" s="90"/>
      <c r="T53" s="90"/>
    </row>
    <row r="54" spans="1:20" s="81" customFormat="1" ht="48" customHeight="1">
      <c r="A54" s="94">
        <v>2</v>
      </c>
      <c r="B54" s="94"/>
      <c r="C54" s="94"/>
      <c r="D54" s="68">
        <v>1113132</v>
      </c>
      <c r="E54" s="68">
        <v>1040</v>
      </c>
      <c r="F54" s="94" t="s">
        <v>115</v>
      </c>
      <c r="G54" s="94"/>
      <c r="H54" s="94"/>
      <c r="I54" s="94"/>
      <c r="J54" s="197">
        <f>J55+J56+J57+J58+J59</f>
        <v>7098.2</v>
      </c>
      <c r="K54" s="197"/>
      <c r="L54" s="197"/>
      <c r="M54" s="68"/>
      <c r="N54" s="68"/>
      <c r="O54" s="68"/>
      <c r="P54" s="93">
        <v>0</v>
      </c>
      <c r="Q54" s="93"/>
      <c r="R54" s="88">
        <f>J54+P54</f>
        <v>7098.2</v>
      </c>
      <c r="S54" s="85"/>
      <c r="T54" s="85"/>
    </row>
    <row r="55" spans="1:20" s="81" customFormat="1" ht="25.5" customHeight="1">
      <c r="A55" s="94"/>
      <c r="B55" s="94"/>
      <c r="C55" s="94"/>
      <c r="D55" s="68"/>
      <c r="E55" s="68"/>
      <c r="F55" s="94" t="s">
        <v>178</v>
      </c>
      <c r="G55" s="94"/>
      <c r="H55" s="94"/>
      <c r="I55" s="94"/>
      <c r="J55" s="93">
        <v>5371.8</v>
      </c>
      <c r="K55" s="93"/>
      <c r="L55" s="93"/>
      <c r="M55" s="68"/>
      <c r="N55" s="68"/>
      <c r="O55" s="68"/>
      <c r="P55" s="93"/>
      <c r="Q55" s="93"/>
      <c r="R55" s="93">
        <v>5371.8</v>
      </c>
      <c r="S55" s="93"/>
      <c r="T55" s="93"/>
    </row>
    <row r="56" spans="1:20" s="81" customFormat="1" ht="25.5" customHeight="1">
      <c r="A56" s="94"/>
      <c r="B56" s="94"/>
      <c r="C56" s="94"/>
      <c r="D56" s="68"/>
      <c r="E56" s="68"/>
      <c r="F56" s="94" t="s">
        <v>169</v>
      </c>
      <c r="G56" s="94"/>
      <c r="H56" s="94"/>
      <c r="I56" s="94"/>
      <c r="J56" s="93">
        <v>512.6</v>
      </c>
      <c r="K56" s="93"/>
      <c r="L56" s="93"/>
      <c r="M56" s="68"/>
      <c r="N56" s="68"/>
      <c r="O56" s="68"/>
      <c r="P56" s="93"/>
      <c r="Q56" s="93"/>
      <c r="R56" s="93">
        <v>512.6</v>
      </c>
      <c r="S56" s="93"/>
      <c r="T56" s="93"/>
    </row>
    <row r="57" spans="1:20" s="81" customFormat="1" ht="25.5" customHeight="1">
      <c r="A57" s="94"/>
      <c r="B57" s="94"/>
      <c r="C57" s="94"/>
      <c r="D57" s="68"/>
      <c r="E57" s="68"/>
      <c r="F57" s="94" t="s">
        <v>170</v>
      </c>
      <c r="G57" s="94"/>
      <c r="H57" s="94"/>
      <c r="I57" s="94"/>
      <c r="J57" s="93">
        <v>1059.1</v>
      </c>
      <c r="K57" s="93"/>
      <c r="L57" s="93"/>
      <c r="M57" s="68"/>
      <c r="N57" s="68"/>
      <c r="O57" s="68"/>
      <c r="P57" s="93"/>
      <c r="Q57" s="93"/>
      <c r="R57" s="93">
        <v>1059.1</v>
      </c>
      <c r="S57" s="93"/>
      <c r="T57" s="93"/>
    </row>
    <row r="58" spans="1:20" s="81" customFormat="1" ht="25.5" customHeight="1">
      <c r="A58" s="94"/>
      <c r="B58" s="94"/>
      <c r="C58" s="94"/>
      <c r="D58" s="68"/>
      <c r="E58" s="68"/>
      <c r="F58" s="94" t="s">
        <v>171</v>
      </c>
      <c r="G58" s="94"/>
      <c r="H58" s="94"/>
      <c r="I58" s="94"/>
      <c r="J58" s="93">
        <v>13.8</v>
      </c>
      <c r="K58" s="93"/>
      <c r="L58" s="93"/>
      <c r="M58" s="68"/>
      <c r="N58" s="68"/>
      <c r="O58" s="68"/>
      <c r="P58" s="93"/>
      <c r="Q58" s="93"/>
      <c r="R58" s="93">
        <v>13.8</v>
      </c>
      <c r="S58" s="93"/>
      <c r="T58" s="93"/>
    </row>
    <row r="59" spans="1:20" s="81" customFormat="1" ht="25.5" customHeight="1">
      <c r="A59" s="94"/>
      <c r="B59" s="94"/>
      <c r="C59" s="94"/>
      <c r="D59" s="68"/>
      <c r="E59" s="68"/>
      <c r="F59" s="94" t="s">
        <v>172</v>
      </c>
      <c r="G59" s="94"/>
      <c r="H59" s="94"/>
      <c r="I59" s="94"/>
      <c r="J59" s="93">
        <v>140.9</v>
      </c>
      <c r="K59" s="93"/>
      <c r="L59" s="93"/>
      <c r="M59" s="68"/>
      <c r="N59" s="68"/>
      <c r="O59" s="68"/>
      <c r="P59" s="93"/>
      <c r="Q59" s="93"/>
      <c r="R59" s="93">
        <v>140.9</v>
      </c>
      <c r="S59" s="93"/>
      <c r="T59" s="93"/>
    </row>
    <row r="60" spans="1:20" s="81" customFormat="1" ht="24.75" customHeight="1">
      <c r="A60" s="94"/>
      <c r="B60" s="94"/>
      <c r="C60" s="94"/>
      <c r="D60" s="68"/>
      <c r="E60" s="89"/>
      <c r="F60" s="272" t="s">
        <v>117</v>
      </c>
      <c r="G60" s="272"/>
      <c r="H60" s="272"/>
      <c r="I60" s="272"/>
      <c r="J60" s="197">
        <f>J51+J54</f>
        <v>7989</v>
      </c>
      <c r="K60" s="197"/>
      <c r="L60" s="197"/>
      <c r="M60" s="89"/>
      <c r="N60" s="89"/>
      <c r="O60" s="89"/>
      <c r="P60" s="197">
        <f>P51+P54</f>
        <v>0</v>
      </c>
      <c r="Q60" s="197"/>
      <c r="R60" s="88">
        <f>R51+R54</f>
        <v>7989</v>
      </c>
      <c r="S60" s="85"/>
      <c r="T60" s="85"/>
    </row>
    <row r="62" spans="1:18" s="8" customFormat="1" ht="15.75" customHeight="1">
      <c r="A62" s="54" t="s">
        <v>58</v>
      </c>
      <c r="B62" s="54"/>
      <c r="C62" s="54"/>
      <c r="D62" s="196" t="s">
        <v>5</v>
      </c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</row>
    <row r="63" spans="1:18" ht="12" customHeight="1">
      <c r="A63" s="199" t="s">
        <v>6</v>
      </c>
      <c r="B63" s="200"/>
      <c r="C63" s="200"/>
      <c r="D63" s="200"/>
      <c r="E63" s="200"/>
      <c r="F63" s="200"/>
      <c r="G63" s="200"/>
      <c r="H63" s="200"/>
      <c r="I63" s="201"/>
      <c r="J63" s="168" t="s">
        <v>69</v>
      </c>
      <c r="K63" s="157" t="s">
        <v>7</v>
      </c>
      <c r="L63" s="158"/>
      <c r="M63" s="191" t="s">
        <v>38</v>
      </c>
      <c r="N63" s="192"/>
      <c r="O63" s="193"/>
      <c r="P63" s="157" t="s">
        <v>8</v>
      </c>
      <c r="Q63" s="158"/>
      <c r="R63" s="168" t="s">
        <v>9</v>
      </c>
    </row>
    <row r="64" spans="1:18" ht="12.75" customHeight="1">
      <c r="A64" s="202"/>
      <c r="B64" s="203"/>
      <c r="C64" s="203"/>
      <c r="D64" s="203"/>
      <c r="E64" s="203"/>
      <c r="F64" s="203"/>
      <c r="G64" s="203"/>
      <c r="H64" s="203"/>
      <c r="I64" s="204"/>
      <c r="J64" s="169"/>
      <c r="K64" s="159"/>
      <c r="L64" s="160"/>
      <c r="M64" s="53" t="s">
        <v>52</v>
      </c>
      <c r="N64" s="53" t="s">
        <v>39</v>
      </c>
      <c r="O64" s="53" t="s">
        <v>40</v>
      </c>
      <c r="P64" s="159"/>
      <c r="Q64" s="160"/>
      <c r="R64" s="169"/>
    </row>
    <row r="65" spans="1:18" ht="12.75" customHeight="1">
      <c r="A65" s="115">
        <v>1</v>
      </c>
      <c r="B65" s="116"/>
      <c r="C65" s="116"/>
      <c r="D65" s="116"/>
      <c r="E65" s="116"/>
      <c r="F65" s="116"/>
      <c r="G65" s="116"/>
      <c r="H65" s="116"/>
      <c r="I65" s="117"/>
      <c r="J65" s="53">
        <v>2</v>
      </c>
      <c r="K65" s="205">
        <v>3</v>
      </c>
      <c r="L65" s="206"/>
      <c r="M65" s="53"/>
      <c r="N65" s="53"/>
      <c r="O65" s="53"/>
      <c r="P65" s="205">
        <v>4</v>
      </c>
      <c r="Q65" s="206"/>
      <c r="R65" s="53">
        <v>5</v>
      </c>
    </row>
    <row r="66" spans="1:18" ht="15" customHeight="1">
      <c r="A66" s="218" t="s">
        <v>10</v>
      </c>
      <c r="B66" s="219"/>
      <c r="C66" s="219"/>
      <c r="D66" s="219"/>
      <c r="E66" s="219"/>
      <c r="F66" s="219"/>
      <c r="G66" s="219"/>
      <c r="H66" s="219"/>
      <c r="I66" s="220"/>
      <c r="J66" s="53"/>
      <c r="K66" s="56"/>
      <c r="L66" s="57"/>
      <c r="M66" s="53"/>
      <c r="N66" s="53"/>
      <c r="O66" s="53"/>
      <c r="P66" s="56"/>
      <c r="Q66" s="57"/>
      <c r="R66" s="53"/>
    </row>
    <row r="67" spans="1:18" ht="14.25" customHeight="1">
      <c r="A67" s="214" t="s">
        <v>11</v>
      </c>
      <c r="B67" s="215"/>
      <c r="C67" s="215"/>
      <c r="D67" s="215"/>
      <c r="E67" s="215"/>
      <c r="F67" s="215"/>
      <c r="G67" s="215"/>
      <c r="H67" s="215"/>
      <c r="I67" s="216"/>
      <c r="J67" s="53"/>
      <c r="K67" s="56"/>
      <c r="L67" s="57"/>
      <c r="M67" s="53"/>
      <c r="N67" s="53"/>
      <c r="O67" s="53"/>
      <c r="P67" s="56"/>
      <c r="Q67" s="57"/>
      <c r="R67" s="53"/>
    </row>
    <row r="68" spans="1:18" ht="11.25" customHeight="1">
      <c r="A68" s="225" t="s">
        <v>12</v>
      </c>
      <c r="B68" s="226"/>
      <c r="C68" s="226"/>
      <c r="D68" s="226"/>
      <c r="E68" s="226"/>
      <c r="F68" s="226"/>
      <c r="G68" s="226"/>
      <c r="H68" s="226"/>
      <c r="I68" s="227"/>
      <c r="J68" s="55"/>
      <c r="K68" s="231"/>
      <c r="L68" s="232"/>
      <c r="M68" s="55"/>
      <c r="N68" s="55"/>
      <c r="O68" s="55"/>
      <c r="P68" s="231"/>
      <c r="Q68" s="232"/>
      <c r="R68" s="55"/>
    </row>
    <row r="69" spans="1:18" ht="11.25" customHeight="1">
      <c r="A69" s="164" t="s">
        <v>17</v>
      </c>
      <c r="B69" s="165"/>
      <c r="C69" s="165"/>
      <c r="D69" s="165"/>
      <c r="E69" s="165"/>
      <c r="F69" s="165"/>
      <c r="G69" s="165"/>
      <c r="H69" s="165"/>
      <c r="I69" s="166"/>
      <c r="J69" s="58"/>
      <c r="K69" s="121"/>
      <c r="L69" s="123"/>
      <c r="P69" s="121"/>
      <c r="Q69" s="123"/>
      <c r="R69" s="58"/>
    </row>
    <row r="70" spans="1:18" s="8" customFormat="1" ht="16.5" customHeight="1">
      <c r="A70" s="17" t="s">
        <v>41</v>
      </c>
      <c r="B70" s="17"/>
      <c r="C70" s="17"/>
      <c r="D70" s="126" t="s">
        <v>73</v>
      </c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</row>
    <row r="71" ht="9.75" customHeight="1"/>
    <row r="72" spans="1:18" ht="25.5" customHeight="1">
      <c r="A72" s="63" t="s">
        <v>35</v>
      </c>
      <c r="B72" s="135" t="s">
        <v>13</v>
      </c>
      <c r="C72" s="137"/>
      <c r="D72" s="194" t="s">
        <v>43</v>
      </c>
      <c r="E72" s="194"/>
      <c r="F72" s="43" t="s">
        <v>59</v>
      </c>
      <c r="G72" s="135" t="s">
        <v>42</v>
      </c>
      <c r="H72" s="136"/>
      <c r="I72" s="137"/>
      <c r="J72" s="151" t="s">
        <v>14</v>
      </c>
      <c r="K72" s="152"/>
      <c r="L72" s="152"/>
      <c r="M72" s="152"/>
      <c r="N72" s="152"/>
      <c r="O72" s="152"/>
      <c r="P72" s="152"/>
      <c r="Q72" s="152"/>
      <c r="R72" s="153"/>
    </row>
    <row r="73" spans="1:18" ht="20.25" customHeight="1">
      <c r="A73" s="112" t="s">
        <v>118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111"/>
    </row>
    <row r="74" spans="1:18" ht="13.5" customHeight="1">
      <c r="A74" s="64"/>
      <c r="B74" s="133">
        <v>1113131</v>
      </c>
      <c r="C74" s="134"/>
      <c r="D74" s="154" t="s">
        <v>93</v>
      </c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6"/>
    </row>
    <row r="75" spans="1:18" ht="12" customHeight="1">
      <c r="A75" s="65">
        <v>1</v>
      </c>
      <c r="B75" s="133"/>
      <c r="C75" s="134"/>
      <c r="D75" s="112" t="s">
        <v>18</v>
      </c>
      <c r="E75" s="228"/>
      <c r="F75" s="228"/>
      <c r="G75" s="228"/>
      <c r="H75" s="228"/>
      <c r="I75" s="229"/>
      <c r="J75" s="135"/>
      <c r="K75" s="136"/>
      <c r="L75" s="136"/>
      <c r="M75" s="136"/>
      <c r="N75" s="136"/>
      <c r="O75" s="136"/>
      <c r="P75" s="136"/>
      <c r="Q75" s="136"/>
      <c r="R75" s="137"/>
    </row>
    <row r="76" spans="1:18" ht="41.25" customHeight="1">
      <c r="A76" s="66" t="s">
        <v>100</v>
      </c>
      <c r="B76" s="133"/>
      <c r="C76" s="134"/>
      <c r="D76" s="110" t="s">
        <v>82</v>
      </c>
      <c r="E76" s="111"/>
      <c r="F76" s="43" t="s">
        <v>83</v>
      </c>
      <c r="G76" s="108" t="s">
        <v>193</v>
      </c>
      <c r="H76" s="108"/>
      <c r="I76" s="109"/>
      <c r="J76" s="107">
        <v>890.8</v>
      </c>
      <c r="K76" s="108"/>
      <c r="L76" s="108"/>
      <c r="M76" s="108"/>
      <c r="N76" s="108"/>
      <c r="O76" s="108"/>
      <c r="P76" s="108"/>
      <c r="Q76" s="108"/>
      <c r="R76" s="109"/>
    </row>
    <row r="77" spans="1:18" ht="80.25" customHeight="1">
      <c r="A77" s="66" t="s">
        <v>101</v>
      </c>
      <c r="B77" s="133"/>
      <c r="C77" s="134"/>
      <c r="D77" s="144" t="s">
        <v>84</v>
      </c>
      <c r="E77" s="145"/>
      <c r="F77" s="43" t="s">
        <v>99</v>
      </c>
      <c r="G77" s="107" t="s">
        <v>179</v>
      </c>
      <c r="H77" s="108"/>
      <c r="I77" s="109"/>
      <c r="J77" s="107">
        <v>65</v>
      </c>
      <c r="K77" s="108"/>
      <c r="L77" s="108"/>
      <c r="M77" s="108"/>
      <c r="N77" s="108"/>
      <c r="O77" s="108"/>
      <c r="P77" s="108"/>
      <c r="Q77" s="108"/>
      <c r="R77" s="109"/>
    </row>
    <row r="78" spans="1:18" ht="19.5" customHeight="1">
      <c r="A78" s="65">
        <v>2</v>
      </c>
      <c r="B78" s="133"/>
      <c r="C78" s="134"/>
      <c r="D78" s="112" t="s">
        <v>85</v>
      </c>
      <c r="E78" s="113"/>
      <c r="F78" s="113"/>
      <c r="G78" s="113"/>
      <c r="H78" s="113"/>
      <c r="I78" s="114"/>
      <c r="J78" s="135"/>
      <c r="K78" s="136"/>
      <c r="L78" s="136"/>
      <c r="M78" s="136"/>
      <c r="N78" s="136"/>
      <c r="O78" s="136"/>
      <c r="P78" s="136"/>
      <c r="Q78" s="136"/>
      <c r="R78" s="137"/>
    </row>
    <row r="79" spans="1:18" ht="77.25" customHeight="1">
      <c r="A79" s="66" t="s">
        <v>102</v>
      </c>
      <c r="B79" s="133"/>
      <c r="C79" s="134"/>
      <c r="D79" s="110" t="s">
        <v>92</v>
      </c>
      <c r="E79" s="111"/>
      <c r="F79" s="43" t="s">
        <v>53</v>
      </c>
      <c r="G79" s="107" t="s">
        <v>180</v>
      </c>
      <c r="H79" s="108"/>
      <c r="I79" s="109"/>
      <c r="J79" s="146">
        <v>20000</v>
      </c>
      <c r="K79" s="147"/>
      <c r="L79" s="147"/>
      <c r="M79" s="147"/>
      <c r="N79" s="147"/>
      <c r="O79" s="147"/>
      <c r="P79" s="147"/>
      <c r="Q79" s="147"/>
      <c r="R79" s="148"/>
    </row>
    <row r="80" spans="1:18" ht="26.25" customHeight="1">
      <c r="A80" s="66" t="s">
        <v>103</v>
      </c>
      <c r="B80" s="133"/>
      <c r="C80" s="134"/>
      <c r="D80" s="110" t="s">
        <v>86</v>
      </c>
      <c r="E80" s="111"/>
      <c r="F80" s="43" t="s">
        <v>53</v>
      </c>
      <c r="G80" s="135" t="s">
        <v>109</v>
      </c>
      <c r="H80" s="136"/>
      <c r="I80" s="137"/>
      <c r="J80" s="141">
        <v>250</v>
      </c>
      <c r="K80" s="142"/>
      <c r="L80" s="142"/>
      <c r="M80" s="142"/>
      <c r="N80" s="142"/>
      <c r="O80" s="142"/>
      <c r="P80" s="142"/>
      <c r="Q80" s="142"/>
      <c r="R80" s="143"/>
    </row>
    <row r="81" spans="1:18" ht="85.5" customHeight="1">
      <c r="A81" s="66" t="s">
        <v>104</v>
      </c>
      <c r="B81" s="133"/>
      <c r="C81" s="134"/>
      <c r="D81" s="110" t="s">
        <v>181</v>
      </c>
      <c r="E81" s="111"/>
      <c r="F81" s="43" t="s">
        <v>53</v>
      </c>
      <c r="G81" s="107" t="s">
        <v>182</v>
      </c>
      <c r="H81" s="108"/>
      <c r="I81" s="109"/>
      <c r="J81" s="141">
        <v>110</v>
      </c>
      <c r="K81" s="142"/>
      <c r="L81" s="142"/>
      <c r="M81" s="142"/>
      <c r="N81" s="142"/>
      <c r="O81" s="142"/>
      <c r="P81" s="142"/>
      <c r="Q81" s="142"/>
      <c r="R81" s="143"/>
    </row>
    <row r="82" spans="1:18" ht="18.75" customHeight="1">
      <c r="A82" s="65">
        <v>3</v>
      </c>
      <c r="B82" s="133"/>
      <c r="C82" s="134"/>
      <c r="D82" s="112" t="s">
        <v>87</v>
      </c>
      <c r="E82" s="113"/>
      <c r="F82" s="113"/>
      <c r="G82" s="113"/>
      <c r="H82" s="113"/>
      <c r="I82" s="114"/>
      <c r="J82" s="135"/>
      <c r="K82" s="136"/>
      <c r="L82" s="136"/>
      <c r="M82" s="136"/>
      <c r="N82" s="136"/>
      <c r="O82" s="136"/>
      <c r="P82" s="136"/>
      <c r="Q82" s="136"/>
      <c r="R82" s="137"/>
    </row>
    <row r="83" spans="1:18" ht="42" customHeight="1">
      <c r="A83" s="43" t="s">
        <v>105</v>
      </c>
      <c r="B83" s="133"/>
      <c r="C83" s="134"/>
      <c r="D83" s="110" t="s">
        <v>88</v>
      </c>
      <c r="E83" s="111"/>
      <c r="F83" s="62" t="s">
        <v>83</v>
      </c>
      <c r="G83" s="135" t="s">
        <v>89</v>
      </c>
      <c r="H83" s="136"/>
      <c r="I83" s="137"/>
      <c r="J83" s="222">
        <v>13.7</v>
      </c>
      <c r="K83" s="223"/>
      <c r="L83" s="223"/>
      <c r="M83" s="223"/>
      <c r="N83" s="223"/>
      <c r="O83" s="223"/>
      <c r="P83" s="223"/>
      <c r="Q83" s="223"/>
      <c r="R83" s="224"/>
    </row>
    <row r="84" spans="1:18" ht="29.25" customHeight="1">
      <c r="A84" s="43" t="s">
        <v>106</v>
      </c>
      <c r="B84" s="133"/>
      <c r="C84" s="134"/>
      <c r="D84" s="110" t="s">
        <v>90</v>
      </c>
      <c r="E84" s="111"/>
      <c r="F84" s="62" t="s">
        <v>54</v>
      </c>
      <c r="G84" s="135" t="s">
        <v>89</v>
      </c>
      <c r="H84" s="136"/>
      <c r="I84" s="137"/>
      <c r="J84" s="138">
        <f>(J76*1000)/J79</f>
        <v>44.54</v>
      </c>
      <c r="K84" s="139"/>
      <c r="L84" s="139"/>
      <c r="M84" s="139"/>
      <c r="N84" s="139"/>
      <c r="O84" s="139"/>
      <c r="P84" s="139"/>
      <c r="Q84" s="139"/>
      <c r="R84" s="140"/>
    </row>
    <row r="85" spans="1:18" ht="15.75" customHeight="1">
      <c r="A85" s="64">
        <v>4</v>
      </c>
      <c r="B85" s="133"/>
      <c r="C85" s="134"/>
      <c r="D85" s="112" t="s">
        <v>91</v>
      </c>
      <c r="E85" s="113"/>
      <c r="F85" s="113"/>
      <c r="G85" s="113"/>
      <c r="H85" s="113"/>
      <c r="I85" s="114"/>
      <c r="J85" s="115"/>
      <c r="K85" s="116"/>
      <c r="L85" s="116"/>
      <c r="M85" s="116"/>
      <c r="N85" s="116"/>
      <c r="O85" s="116"/>
      <c r="P85" s="116"/>
      <c r="Q85" s="116"/>
      <c r="R85" s="117"/>
    </row>
    <row r="86" spans="1:18" ht="36" customHeight="1">
      <c r="A86" s="66" t="s">
        <v>107</v>
      </c>
      <c r="B86" s="133"/>
      <c r="C86" s="134"/>
      <c r="D86" s="110" t="s">
        <v>183</v>
      </c>
      <c r="E86" s="111"/>
      <c r="F86" s="62" t="s">
        <v>55</v>
      </c>
      <c r="G86" s="115" t="s">
        <v>174</v>
      </c>
      <c r="H86" s="116"/>
      <c r="I86" s="117"/>
      <c r="J86" s="107">
        <v>102.5</v>
      </c>
      <c r="K86" s="108"/>
      <c r="L86" s="108"/>
      <c r="M86" s="108"/>
      <c r="N86" s="108"/>
      <c r="O86" s="108"/>
      <c r="P86" s="108"/>
      <c r="Q86" s="108"/>
      <c r="R86" s="109"/>
    </row>
    <row r="87" spans="1:18" ht="49.5" customHeight="1">
      <c r="A87" s="67" t="s">
        <v>108</v>
      </c>
      <c r="B87" s="133"/>
      <c r="C87" s="134"/>
      <c r="D87" s="110" t="s">
        <v>184</v>
      </c>
      <c r="E87" s="111"/>
      <c r="F87" s="62" t="s">
        <v>55</v>
      </c>
      <c r="G87" s="115" t="s">
        <v>175</v>
      </c>
      <c r="H87" s="116"/>
      <c r="I87" s="117"/>
      <c r="J87" s="107">
        <v>8</v>
      </c>
      <c r="K87" s="108"/>
      <c r="L87" s="108"/>
      <c r="M87" s="108"/>
      <c r="N87" s="108"/>
      <c r="O87" s="108"/>
      <c r="P87" s="108"/>
      <c r="Q87" s="108"/>
      <c r="R87" s="109"/>
    </row>
    <row r="88" spans="1:18" ht="31.5" customHeight="1">
      <c r="A88" s="262" t="s">
        <v>159</v>
      </c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</row>
    <row r="89" spans="1:21" ht="19.5" customHeight="1">
      <c r="A89" s="72"/>
      <c r="B89" s="133">
        <v>1113132</v>
      </c>
      <c r="C89" s="134"/>
      <c r="D89" s="154" t="s">
        <v>119</v>
      </c>
      <c r="E89" s="155"/>
      <c r="F89" s="155"/>
      <c r="G89" s="155"/>
      <c r="H89" s="155"/>
      <c r="I89" s="156"/>
      <c r="J89" s="264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6"/>
    </row>
    <row r="90" spans="1:21" s="8" customFormat="1" ht="16.5" customHeight="1">
      <c r="A90" s="73">
        <v>1</v>
      </c>
      <c r="B90" s="100"/>
      <c r="C90" s="101"/>
      <c r="D90" s="245" t="s">
        <v>18</v>
      </c>
      <c r="E90" s="270"/>
      <c r="F90" s="270"/>
      <c r="G90" s="270"/>
      <c r="H90" s="270"/>
      <c r="I90" s="271"/>
      <c r="J90" s="267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9"/>
    </row>
    <row r="91" spans="1:21" ht="14.25" customHeight="1">
      <c r="A91" s="43" t="s">
        <v>100</v>
      </c>
      <c r="B91" s="102"/>
      <c r="C91" s="103"/>
      <c r="D91" s="110" t="s">
        <v>120</v>
      </c>
      <c r="E91" s="111"/>
      <c r="F91" s="43" t="s">
        <v>53</v>
      </c>
      <c r="G91" s="135" t="s">
        <v>121</v>
      </c>
      <c r="H91" s="136"/>
      <c r="I91" s="137"/>
      <c r="J91" s="233">
        <v>1</v>
      </c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</row>
    <row r="92" spans="1:21" ht="31.5" customHeight="1">
      <c r="A92" s="43" t="s">
        <v>101</v>
      </c>
      <c r="B92" s="102"/>
      <c r="C92" s="103"/>
      <c r="D92" s="110" t="s">
        <v>122</v>
      </c>
      <c r="E92" s="111"/>
      <c r="F92" s="43" t="s">
        <v>53</v>
      </c>
      <c r="G92" s="135" t="s">
        <v>121</v>
      </c>
      <c r="H92" s="136"/>
      <c r="I92" s="137"/>
      <c r="J92" s="233">
        <v>22</v>
      </c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</row>
    <row r="93" spans="1:21" ht="25.5" customHeight="1">
      <c r="A93" s="43" t="s">
        <v>123</v>
      </c>
      <c r="B93" s="102"/>
      <c r="C93" s="103"/>
      <c r="D93" s="110" t="s">
        <v>124</v>
      </c>
      <c r="E93" s="111"/>
      <c r="F93" s="43" t="s">
        <v>53</v>
      </c>
      <c r="G93" s="115" t="s">
        <v>125</v>
      </c>
      <c r="H93" s="116"/>
      <c r="I93" s="117"/>
      <c r="J93" s="233">
        <v>76</v>
      </c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</row>
    <row r="94" spans="1:21" ht="15" customHeight="1">
      <c r="A94" s="43"/>
      <c r="B94" s="102"/>
      <c r="C94" s="103"/>
      <c r="D94" s="110" t="s">
        <v>126</v>
      </c>
      <c r="E94" s="111"/>
      <c r="F94" s="43" t="s">
        <v>53</v>
      </c>
      <c r="G94" s="115" t="s">
        <v>125</v>
      </c>
      <c r="H94" s="116"/>
      <c r="I94" s="117"/>
      <c r="J94" s="233">
        <v>46</v>
      </c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</row>
    <row r="95" spans="1:21" ht="15" customHeight="1">
      <c r="A95" s="43"/>
      <c r="B95" s="102"/>
      <c r="C95" s="103"/>
      <c r="D95" s="110" t="s">
        <v>127</v>
      </c>
      <c r="E95" s="111"/>
      <c r="F95" s="43" t="s">
        <v>53</v>
      </c>
      <c r="G95" s="115" t="s">
        <v>125</v>
      </c>
      <c r="H95" s="116"/>
      <c r="I95" s="117"/>
      <c r="J95" s="233">
        <v>19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</row>
    <row r="96" spans="1:21" ht="15" customHeight="1">
      <c r="A96" s="43"/>
      <c r="B96" s="102"/>
      <c r="C96" s="103"/>
      <c r="D96" s="144" t="s">
        <v>128</v>
      </c>
      <c r="E96" s="145"/>
      <c r="F96" s="43" t="s">
        <v>53</v>
      </c>
      <c r="G96" s="115" t="s">
        <v>125</v>
      </c>
      <c r="H96" s="116"/>
      <c r="I96" s="117"/>
      <c r="J96" s="233">
        <v>11</v>
      </c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</row>
    <row r="97" spans="1:21" ht="15" customHeight="1">
      <c r="A97" s="43" t="s">
        <v>129</v>
      </c>
      <c r="B97" s="102"/>
      <c r="C97" s="103"/>
      <c r="D97" s="110" t="s">
        <v>130</v>
      </c>
      <c r="E97" s="111"/>
      <c r="F97" s="43" t="s">
        <v>131</v>
      </c>
      <c r="G97" s="135" t="s">
        <v>121</v>
      </c>
      <c r="H97" s="136"/>
      <c r="I97" s="137"/>
      <c r="J97" s="233">
        <v>62.25</v>
      </c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</row>
    <row r="98" spans="1:21" ht="15" customHeight="1">
      <c r="A98" s="66"/>
      <c r="B98" s="243"/>
      <c r="C98" s="244"/>
      <c r="D98" s="110" t="s">
        <v>132</v>
      </c>
      <c r="E98" s="111"/>
      <c r="F98" s="43" t="s">
        <v>131</v>
      </c>
      <c r="G98" s="135" t="s">
        <v>121</v>
      </c>
      <c r="H98" s="136"/>
      <c r="I98" s="137"/>
      <c r="J98" s="233">
        <v>40.5</v>
      </c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</row>
    <row r="99" spans="1:21" ht="15" customHeight="1">
      <c r="A99" s="43" t="s">
        <v>199</v>
      </c>
      <c r="B99" s="243"/>
      <c r="C99" s="244"/>
      <c r="D99" s="110" t="s">
        <v>176</v>
      </c>
      <c r="E99" s="111"/>
      <c r="F99" s="43" t="s">
        <v>54</v>
      </c>
      <c r="G99" s="135" t="s">
        <v>121</v>
      </c>
      <c r="H99" s="136"/>
      <c r="I99" s="137"/>
      <c r="J99" s="259">
        <v>4403100</v>
      </c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</row>
    <row r="100" spans="1:21" ht="15" customHeight="1">
      <c r="A100" s="43" t="s">
        <v>200</v>
      </c>
      <c r="B100" s="91"/>
      <c r="C100" s="92"/>
      <c r="D100" s="273" t="s">
        <v>194</v>
      </c>
      <c r="E100" s="274"/>
      <c r="F100" s="275" t="s">
        <v>54</v>
      </c>
      <c r="G100" s="276" t="s">
        <v>195</v>
      </c>
      <c r="H100" s="277"/>
      <c r="I100" s="278"/>
      <c r="J100" s="279">
        <v>36000</v>
      </c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</row>
    <row r="101" spans="1:21" ht="15" customHeight="1">
      <c r="A101" s="65">
        <v>2</v>
      </c>
      <c r="B101" s="100"/>
      <c r="C101" s="101"/>
      <c r="D101" s="245" t="s">
        <v>85</v>
      </c>
      <c r="E101" s="246"/>
      <c r="F101" s="246"/>
      <c r="G101" s="246"/>
      <c r="H101" s="246"/>
      <c r="I101" s="247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</row>
    <row r="102" spans="1:21" ht="15" customHeight="1">
      <c r="A102" s="74" t="s">
        <v>102</v>
      </c>
      <c r="B102" s="248"/>
      <c r="C102" s="249"/>
      <c r="D102" s="110" t="s">
        <v>133</v>
      </c>
      <c r="E102" s="111"/>
      <c r="F102" s="43" t="s">
        <v>134</v>
      </c>
      <c r="G102" s="135" t="s">
        <v>121</v>
      </c>
      <c r="H102" s="136"/>
      <c r="I102" s="137"/>
      <c r="J102" s="254">
        <v>2763</v>
      </c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</row>
    <row r="103" spans="1:21" s="41" customFormat="1" ht="15" customHeight="1">
      <c r="A103" s="75"/>
      <c r="B103" s="248"/>
      <c r="C103" s="249"/>
      <c r="D103" s="110" t="s">
        <v>135</v>
      </c>
      <c r="E103" s="111"/>
      <c r="F103" s="43" t="s">
        <v>134</v>
      </c>
      <c r="G103" s="135" t="s">
        <v>121</v>
      </c>
      <c r="H103" s="136"/>
      <c r="I103" s="137"/>
      <c r="J103" s="254">
        <v>2031</v>
      </c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</row>
    <row r="104" spans="1:21" ht="12.75" customHeight="1">
      <c r="A104" s="74" t="s">
        <v>103</v>
      </c>
      <c r="B104" s="252"/>
      <c r="C104" s="253"/>
      <c r="D104" s="110" t="s">
        <v>122</v>
      </c>
      <c r="E104" s="111"/>
      <c r="F104" s="43" t="s">
        <v>53</v>
      </c>
      <c r="G104" s="135" t="s">
        <v>121</v>
      </c>
      <c r="H104" s="136"/>
      <c r="I104" s="137"/>
      <c r="J104" s="233">
        <v>22</v>
      </c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</row>
    <row r="105" spans="1:21" ht="12.75" customHeight="1">
      <c r="A105" s="74" t="s">
        <v>104</v>
      </c>
      <c r="B105" s="252"/>
      <c r="C105" s="253"/>
      <c r="D105" s="110" t="s">
        <v>124</v>
      </c>
      <c r="E105" s="111"/>
      <c r="F105" s="43" t="s">
        <v>53</v>
      </c>
      <c r="G105" s="115" t="s">
        <v>125</v>
      </c>
      <c r="H105" s="116"/>
      <c r="I105" s="117"/>
      <c r="J105" s="233">
        <v>76</v>
      </c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</row>
    <row r="106" spans="1:21" ht="12.75" customHeight="1">
      <c r="A106" s="72"/>
      <c r="B106" s="250"/>
      <c r="C106" s="251"/>
      <c r="D106" s="110" t="s">
        <v>126</v>
      </c>
      <c r="E106" s="111"/>
      <c r="F106" s="43" t="s">
        <v>53</v>
      </c>
      <c r="G106" s="115" t="s">
        <v>125</v>
      </c>
      <c r="H106" s="116"/>
      <c r="I106" s="117"/>
      <c r="J106" s="233">
        <v>46</v>
      </c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</row>
    <row r="107" spans="1:21" ht="12.75" customHeight="1">
      <c r="A107" s="72"/>
      <c r="B107" s="250"/>
      <c r="C107" s="251"/>
      <c r="D107" s="110" t="s">
        <v>127</v>
      </c>
      <c r="E107" s="111"/>
      <c r="F107" s="43" t="s">
        <v>53</v>
      </c>
      <c r="G107" s="115" t="s">
        <v>125</v>
      </c>
      <c r="H107" s="116"/>
      <c r="I107" s="117"/>
      <c r="J107" s="233">
        <v>19</v>
      </c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</row>
    <row r="108" spans="1:21" ht="15" customHeight="1">
      <c r="A108" s="72"/>
      <c r="B108" s="250"/>
      <c r="C108" s="251"/>
      <c r="D108" s="144" t="s">
        <v>128</v>
      </c>
      <c r="E108" s="145"/>
      <c r="F108" s="43" t="s">
        <v>53</v>
      </c>
      <c r="G108" s="115" t="s">
        <v>125</v>
      </c>
      <c r="H108" s="116"/>
      <c r="I108" s="117"/>
      <c r="J108" s="233">
        <v>11</v>
      </c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</row>
    <row r="109" spans="1:21" ht="15" customHeight="1">
      <c r="A109" s="280" t="s">
        <v>198</v>
      </c>
      <c r="B109" s="250"/>
      <c r="C109" s="251"/>
      <c r="D109" s="110" t="s">
        <v>196</v>
      </c>
      <c r="E109" s="111"/>
      <c r="F109" s="43" t="s">
        <v>53</v>
      </c>
      <c r="G109" s="115" t="s">
        <v>197</v>
      </c>
      <c r="H109" s="116"/>
      <c r="I109" s="117"/>
      <c r="J109" s="233">
        <v>2</v>
      </c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</row>
    <row r="110" spans="1:21" ht="14.25" customHeight="1">
      <c r="A110" s="73">
        <v>3</v>
      </c>
      <c r="B110" s="100"/>
      <c r="C110" s="101"/>
      <c r="D110" s="245" t="s">
        <v>87</v>
      </c>
      <c r="E110" s="246"/>
      <c r="F110" s="246"/>
      <c r="G110" s="246"/>
      <c r="H110" s="246"/>
      <c r="I110" s="247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</row>
    <row r="111" spans="1:21" ht="14.25" customHeight="1">
      <c r="A111" s="43" t="s">
        <v>105</v>
      </c>
      <c r="B111" s="239"/>
      <c r="C111" s="241"/>
      <c r="D111" s="110" t="s">
        <v>136</v>
      </c>
      <c r="E111" s="111"/>
      <c r="F111" s="62" t="s">
        <v>54</v>
      </c>
      <c r="G111" s="135" t="s">
        <v>173</v>
      </c>
      <c r="H111" s="136"/>
      <c r="I111" s="137"/>
      <c r="J111" s="259">
        <v>2569</v>
      </c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</row>
    <row r="112" spans="1:21" ht="33" customHeight="1">
      <c r="A112" s="43" t="s">
        <v>106</v>
      </c>
      <c r="B112" s="239"/>
      <c r="C112" s="241"/>
      <c r="D112" s="110" t="s">
        <v>137</v>
      </c>
      <c r="E112" s="111"/>
      <c r="F112" s="43" t="s">
        <v>134</v>
      </c>
      <c r="G112" s="135" t="s">
        <v>138</v>
      </c>
      <c r="H112" s="136"/>
      <c r="I112" s="137"/>
      <c r="J112" s="233">
        <v>143</v>
      </c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</row>
    <row r="113" spans="1:21" ht="30" customHeight="1">
      <c r="A113" s="43" t="s">
        <v>139</v>
      </c>
      <c r="B113" s="239"/>
      <c r="C113" s="241"/>
      <c r="D113" s="110" t="s">
        <v>140</v>
      </c>
      <c r="E113" s="111"/>
      <c r="F113" s="43" t="s">
        <v>134</v>
      </c>
      <c r="G113" s="135" t="s">
        <v>141</v>
      </c>
      <c r="H113" s="136"/>
      <c r="I113" s="137"/>
      <c r="J113" s="233">
        <v>14</v>
      </c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</row>
    <row r="114" spans="1:21" ht="31.5" customHeight="1">
      <c r="A114" s="43" t="s">
        <v>142</v>
      </c>
      <c r="B114" s="239"/>
      <c r="C114" s="241"/>
      <c r="D114" s="110" t="s">
        <v>143</v>
      </c>
      <c r="E114" s="111"/>
      <c r="F114" s="43" t="s">
        <v>134</v>
      </c>
      <c r="G114" s="135" t="s">
        <v>144</v>
      </c>
      <c r="H114" s="136"/>
      <c r="I114" s="137"/>
      <c r="J114" s="233">
        <v>79</v>
      </c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</row>
    <row r="115" spans="1:21" ht="15" customHeight="1">
      <c r="A115" s="74" t="s">
        <v>145</v>
      </c>
      <c r="B115" s="252"/>
      <c r="C115" s="253"/>
      <c r="D115" s="110" t="s">
        <v>146</v>
      </c>
      <c r="E115" s="111"/>
      <c r="F115" s="62" t="s">
        <v>55</v>
      </c>
      <c r="G115" s="135" t="s">
        <v>147</v>
      </c>
      <c r="H115" s="136"/>
      <c r="I115" s="137"/>
      <c r="J115" s="233">
        <v>16</v>
      </c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</row>
    <row r="116" spans="1:21" ht="15">
      <c r="A116" s="43" t="s">
        <v>148</v>
      </c>
      <c r="B116" s="239"/>
      <c r="C116" s="241"/>
      <c r="D116" s="255" t="s">
        <v>149</v>
      </c>
      <c r="E116" s="256"/>
      <c r="F116" s="62" t="s">
        <v>55</v>
      </c>
      <c r="G116" s="135" t="s">
        <v>147</v>
      </c>
      <c r="H116" s="136"/>
      <c r="I116" s="137"/>
      <c r="J116" s="233">
        <v>24</v>
      </c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</row>
    <row r="117" spans="1:21" ht="30" customHeight="1">
      <c r="A117" s="43" t="s">
        <v>201</v>
      </c>
      <c r="B117" s="27"/>
      <c r="C117" s="28"/>
      <c r="D117" s="110" t="s">
        <v>203</v>
      </c>
      <c r="E117" s="111"/>
      <c r="F117" s="62" t="s">
        <v>54</v>
      </c>
      <c r="G117" s="135" t="s">
        <v>202</v>
      </c>
      <c r="H117" s="136"/>
      <c r="I117" s="137"/>
      <c r="J117" s="233">
        <v>38300</v>
      </c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</row>
    <row r="118" spans="1:21" ht="15.75">
      <c r="A118" s="76">
        <v>4</v>
      </c>
      <c r="B118" s="257"/>
      <c r="C118" s="258"/>
      <c r="D118" s="245" t="s">
        <v>91</v>
      </c>
      <c r="E118" s="246"/>
      <c r="F118" s="246"/>
      <c r="G118" s="246"/>
      <c r="H118" s="246"/>
      <c r="I118" s="247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</row>
    <row r="119" spans="1:21" ht="24.75" customHeight="1">
      <c r="A119" s="77" t="s">
        <v>107</v>
      </c>
      <c r="B119" s="239"/>
      <c r="C119" s="241"/>
      <c r="D119" s="110" t="s">
        <v>150</v>
      </c>
      <c r="E119" s="111"/>
      <c r="F119" s="70" t="s">
        <v>55</v>
      </c>
      <c r="G119" s="135" t="s">
        <v>151</v>
      </c>
      <c r="H119" s="136"/>
      <c r="I119" s="137"/>
      <c r="J119" s="233">
        <v>62</v>
      </c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</row>
    <row r="120" spans="1:21" ht="15">
      <c r="A120" s="77"/>
      <c r="B120" s="239"/>
      <c r="C120" s="241"/>
      <c r="D120" s="255" t="s">
        <v>152</v>
      </c>
      <c r="E120" s="256"/>
      <c r="F120" s="70" t="s">
        <v>55</v>
      </c>
      <c r="G120" s="135" t="s">
        <v>147</v>
      </c>
      <c r="H120" s="136"/>
      <c r="I120" s="137"/>
      <c r="J120" s="233">
        <v>50</v>
      </c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</row>
    <row r="121" spans="1:21" ht="15">
      <c r="A121" s="77"/>
      <c r="B121" s="239"/>
      <c r="C121" s="241"/>
      <c r="D121" s="255" t="s">
        <v>153</v>
      </c>
      <c r="E121" s="256"/>
      <c r="F121" s="78" t="s">
        <v>55</v>
      </c>
      <c r="G121" s="135" t="s">
        <v>147</v>
      </c>
      <c r="H121" s="136"/>
      <c r="I121" s="137"/>
      <c r="J121" s="233">
        <v>8</v>
      </c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</row>
    <row r="122" spans="1:21" ht="15">
      <c r="A122" s="77"/>
      <c r="B122" s="239"/>
      <c r="C122" s="241"/>
      <c r="D122" s="255" t="s">
        <v>154</v>
      </c>
      <c r="E122" s="256"/>
      <c r="F122" s="62" t="s">
        <v>55</v>
      </c>
      <c r="G122" s="135" t="s">
        <v>147</v>
      </c>
      <c r="H122" s="136"/>
      <c r="I122" s="137"/>
      <c r="J122" s="233">
        <v>6</v>
      </c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</row>
    <row r="123" spans="1:21" ht="26.25" customHeight="1">
      <c r="A123" s="43" t="s">
        <v>108</v>
      </c>
      <c r="B123" s="243"/>
      <c r="C123" s="244"/>
      <c r="D123" s="110" t="s">
        <v>155</v>
      </c>
      <c r="E123" s="111"/>
      <c r="F123" s="79" t="s">
        <v>55</v>
      </c>
      <c r="G123" s="135" t="s">
        <v>156</v>
      </c>
      <c r="H123" s="136"/>
      <c r="I123" s="137"/>
      <c r="J123" s="233">
        <v>7</v>
      </c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</row>
    <row r="124" spans="1:21" ht="15">
      <c r="A124" s="43" t="s">
        <v>157</v>
      </c>
      <c r="B124" s="243"/>
      <c r="C124" s="244"/>
      <c r="D124" s="110" t="s">
        <v>158</v>
      </c>
      <c r="E124" s="111"/>
      <c r="F124" s="62" t="s">
        <v>55</v>
      </c>
      <c r="G124" s="135" t="s">
        <v>147</v>
      </c>
      <c r="H124" s="136"/>
      <c r="I124" s="137"/>
      <c r="J124" s="260">
        <v>100</v>
      </c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</row>
    <row r="125" spans="1:18" ht="12.75">
      <c r="A125" s="44"/>
      <c r="B125" s="44"/>
      <c r="C125" s="44"/>
      <c r="D125" s="45"/>
      <c r="E125" s="45"/>
      <c r="F125" s="45"/>
      <c r="G125" s="45"/>
      <c r="H125" s="45"/>
      <c r="I125" s="45"/>
      <c r="J125" s="35"/>
      <c r="K125" s="36"/>
      <c r="L125" s="36"/>
      <c r="M125" s="36"/>
      <c r="N125" s="36"/>
      <c r="O125" s="36"/>
      <c r="P125" s="36"/>
      <c r="Q125" s="36"/>
      <c r="R125" s="36"/>
    </row>
    <row r="126" spans="1:21" ht="15.75">
      <c r="A126" s="17" t="s">
        <v>65</v>
      </c>
      <c r="D126" s="126" t="s">
        <v>74</v>
      </c>
      <c r="E126" s="126"/>
      <c r="F126" s="126"/>
      <c r="G126" s="126"/>
      <c r="H126" s="126"/>
      <c r="I126" s="126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ht="12.75">
      <c r="R127" s="42" t="s">
        <v>37</v>
      </c>
    </row>
    <row r="128" spans="1:18" ht="12.75">
      <c r="A128" s="127" t="s">
        <v>47</v>
      </c>
      <c r="B128" s="128"/>
      <c r="C128" s="129"/>
      <c r="D128" s="124" t="s">
        <v>46</v>
      </c>
      <c r="E128" s="124" t="s">
        <v>13</v>
      </c>
      <c r="F128" s="104" t="s">
        <v>63</v>
      </c>
      <c r="G128" s="105"/>
      <c r="H128" s="106"/>
      <c r="I128" s="104" t="s">
        <v>75</v>
      </c>
      <c r="J128" s="105"/>
      <c r="K128" s="106"/>
      <c r="L128" s="104" t="s">
        <v>76</v>
      </c>
      <c r="M128" s="105"/>
      <c r="N128" s="105"/>
      <c r="O128" s="105"/>
      <c r="P128" s="105"/>
      <c r="Q128" s="106"/>
      <c r="R128" s="189" t="s">
        <v>45</v>
      </c>
    </row>
    <row r="129" spans="1:18" ht="21">
      <c r="A129" s="130"/>
      <c r="B129" s="131"/>
      <c r="C129" s="132"/>
      <c r="D129" s="125"/>
      <c r="E129" s="125"/>
      <c r="F129" s="10" t="s">
        <v>52</v>
      </c>
      <c r="G129" s="10" t="s">
        <v>39</v>
      </c>
      <c r="H129" s="10" t="s">
        <v>40</v>
      </c>
      <c r="I129" s="10" t="s">
        <v>52</v>
      </c>
      <c r="J129" s="10" t="s">
        <v>39</v>
      </c>
      <c r="K129" s="10" t="s">
        <v>40</v>
      </c>
      <c r="L129" s="10" t="s">
        <v>52</v>
      </c>
      <c r="M129" s="10" t="s">
        <v>39</v>
      </c>
      <c r="N129" s="10" t="s">
        <v>40</v>
      </c>
      <c r="O129" s="10" t="s">
        <v>52</v>
      </c>
      <c r="P129" s="10" t="s">
        <v>39</v>
      </c>
      <c r="Q129" s="10" t="s">
        <v>40</v>
      </c>
      <c r="R129" s="190"/>
    </row>
    <row r="130" spans="1:18" ht="12.75">
      <c r="A130" s="121">
        <v>1</v>
      </c>
      <c r="B130" s="122"/>
      <c r="C130" s="123"/>
      <c r="D130" s="43">
        <v>2</v>
      </c>
      <c r="E130" s="59"/>
      <c r="F130" s="29">
        <v>3</v>
      </c>
      <c r="G130" s="9">
        <v>4</v>
      </c>
      <c r="H130" s="9">
        <v>5</v>
      </c>
      <c r="I130" s="9">
        <v>6</v>
      </c>
      <c r="J130" s="9">
        <v>7</v>
      </c>
      <c r="K130" s="9">
        <v>8</v>
      </c>
      <c r="L130" s="9">
        <v>9</v>
      </c>
      <c r="M130" s="27">
        <v>12</v>
      </c>
      <c r="N130" s="24"/>
      <c r="O130" s="24"/>
      <c r="P130" s="9">
        <v>10</v>
      </c>
      <c r="Q130" s="9">
        <v>11</v>
      </c>
      <c r="R130" s="9">
        <v>12</v>
      </c>
    </row>
    <row r="131" spans="1:18" ht="12.75">
      <c r="A131" s="118"/>
      <c r="B131" s="119"/>
      <c r="C131" s="120"/>
      <c r="D131" s="211"/>
      <c r="E131" s="212"/>
      <c r="F131" s="26"/>
      <c r="G131" s="11"/>
      <c r="H131" s="11"/>
      <c r="I131" s="11"/>
      <c r="J131" s="11"/>
      <c r="K131" s="11"/>
      <c r="L131" s="11"/>
      <c r="M131" s="25"/>
      <c r="N131" s="38"/>
      <c r="O131" s="38"/>
      <c r="P131" s="39"/>
      <c r="Q131" s="39"/>
      <c r="R131" s="39"/>
    </row>
    <row r="132" spans="1:18" ht="12.75">
      <c r="A132" s="118"/>
      <c r="B132" s="119"/>
      <c r="C132" s="120"/>
      <c r="D132" s="25" t="s">
        <v>15</v>
      </c>
      <c r="E132" s="46"/>
      <c r="F132" s="26"/>
      <c r="G132" s="11"/>
      <c r="H132" s="12"/>
      <c r="I132" s="11"/>
      <c r="J132" s="11"/>
      <c r="K132" s="12"/>
      <c r="L132" s="11"/>
      <c r="M132" s="25"/>
      <c r="N132" s="38"/>
      <c r="O132" s="38"/>
      <c r="P132" s="39"/>
      <c r="Q132" s="39"/>
      <c r="R132" s="39"/>
    </row>
    <row r="133" spans="1:18" ht="12.75">
      <c r="A133" s="118"/>
      <c r="B133" s="119"/>
      <c r="C133" s="120"/>
      <c r="D133" s="25" t="s">
        <v>60</v>
      </c>
      <c r="E133" s="46"/>
      <c r="F133" s="26"/>
      <c r="G133" s="11"/>
      <c r="H133" s="12"/>
      <c r="I133" s="50"/>
      <c r="J133" s="11"/>
      <c r="K133" s="12"/>
      <c r="L133" s="50"/>
      <c r="M133" s="25"/>
      <c r="N133" s="38"/>
      <c r="O133" s="38"/>
      <c r="P133" s="39"/>
      <c r="Q133" s="39"/>
      <c r="R133" s="39"/>
    </row>
    <row r="134" spans="1:18" ht="25.5">
      <c r="A134" s="118"/>
      <c r="B134" s="119"/>
      <c r="C134" s="120"/>
      <c r="D134" s="25" t="s">
        <v>48</v>
      </c>
      <c r="E134" s="46"/>
      <c r="F134" s="28" t="s">
        <v>44</v>
      </c>
      <c r="G134" s="12"/>
      <c r="H134" s="12"/>
      <c r="I134" s="28" t="s">
        <v>44</v>
      </c>
      <c r="J134" s="12"/>
      <c r="K134" s="12"/>
      <c r="L134" s="28" t="s">
        <v>44</v>
      </c>
      <c r="M134" s="25"/>
      <c r="N134" s="38"/>
      <c r="O134" s="38"/>
      <c r="P134" s="39"/>
      <c r="Q134" s="39"/>
      <c r="R134" s="39"/>
    </row>
    <row r="135" spans="1:18" ht="12.75">
      <c r="A135" s="118"/>
      <c r="B135" s="119"/>
      <c r="C135" s="120"/>
      <c r="D135" s="211" t="s">
        <v>77</v>
      </c>
      <c r="E135" s="212"/>
      <c r="F135" s="28"/>
      <c r="G135" s="12"/>
      <c r="H135" s="12"/>
      <c r="I135" s="28"/>
      <c r="J135" s="12"/>
      <c r="K135" s="12"/>
      <c r="L135" s="28"/>
      <c r="M135" s="25"/>
      <c r="N135" s="38"/>
      <c r="O135" s="38"/>
      <c r="P135" s="39"/>
      <c r="Q135" s="39"/>
      <c r="R135" s="39"/>
    </row>
    <row r="136" spans="1:18" ht="12.75">
      <c r="A136" s="118"/>
      <c r="B136" s="119"/>
      <c r="C136" s="120"/>
      <c r="D136" s="211" t="s">
        <v>16</v>
      </c>
      <c r="E136" s="212"/>
      <c r="F136" s="26"/>
      <c r="G136" s="11"/>
      <c r="H136" s="11"/>
      <c r="I136" s="11"/>
      <c r="J136" s="11"/>
      <c r="K136" s="11"/>
      <c r="L136" s="11"/>
      <c r="M136" s="25"/>
      <c r="N136" s="38"/>
      <c r="O136" s="38"/>
      <c r="P136" s="39"/>
      <c r="Q136" s="39"/>
      <c r="R136" s="39"/>
    </row>
    <row r="137" spans="1:18" ht="12.75">
      <c r="A137" s="118"/>
      <c r="B137" s="119"/>
      <c r="C137" s="120"/>
      <c r="D137" s="211" t="s">
        <v>77</v>
      </c>
      <c r="E137" s="212"/>
      <c r="F137" s="26"/>
      <c r="G137" s="11"/>
      <c r="H137" s="11"/>
      <c r="I137" s="11"/>
      <c r="J137" s="11"/>
      <c r="K137" s="11"/>
      <c r="L137" s="11"/>
      <c r="M137" s="25"/>
      <c r="N137" s="38"/>
      <c r="O137" s="38"/>
      <c r="P137" s="39"/>
      <c r="Q137" s="39"/>
      <c r="R137" s="39"/>
    </row>
    <row r="138" spans="1:18" ht="12.75">
      <c r="A138" s="118"/>
      <c r="B138" s="119"/>
      <c r="C138" s="120"/>
      <c r="D138" s="211" t="s">
        <v>61</v>
      </c>
      <c r="E138" s="212"/>
      <c r="F138" s="26"/>
      <c r="G138" s="12"/>
      <c r="H138" s="12"/>
      <c r="I138" s="12"/>
      <c r="J138" s="12"/>
      <c r="K138" s="12"/>
      <c r="L138" s="12"/>
      <c r="M138" s="25"/>
      <c r="N138" s="38"/>
      <c r="O138" s="38"/>
      <c r="P138" s="39"/>
      <c r="Q138" s="39"/>
      <c r="R138" s="39"/>
    </row>
    <row r="139" spans="1:21" ht="12.75">
      <c r="A139" s="40"/>
      <c r="B139" s="40"/>
      <c r="C139" s="40"/>
      <c r="D139" s="37"/>
      <c r="E139" s="37"/>
      <c r="F139" s="37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4:20" ht="12.75">
      <c r="D140" s="198" t="s">
        <v>95</v>
      </c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</row>
    <row r="141" spans="4:20" ht="12.75">
      <c r="D141" s="210" t="s">
        <v>96</v>
      </c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</row>
    <row r="142" ht="12.75">
      <c r="D142" s="3" t="s">
        <v>97</v>
      </c>
    </row>
    <row r="143" spans="4:12" ht="12.75">
      <c r="D143" s="47"/>
      <c r="E143" s="47"/>
      <c r="F143" s="47"/>
      <c r="G143" s="47"/>
      <c r="H143" s="47"/>
      <c r="I143" s="47"/>
      <c r="J143" s="47"/>
      <c r="K143" s="47"/>
      <c r="L143" s="47"/>
    </row>
    <row r="144" spans="4:18" ht="15.75">
      <c r="D144" s="1" t="s">
        <v>162</v>
      </c>
      <c r="I144" s="69"/>
      <c r="J144" s="69"/>
      <c r="M144" s="209"/>
      <c r="N144" s="209"/>
      <c r="P144" s="208" t="s">
        <v>163</v>
      </c>
      <c r="Q144" s="208"/>
      <c r="R144" s="208"/>
    </row>
    <row r="145" spans="4:18" ht="15.75">
      <c r="D145" s="1" t="s">
        <v>62</v>
      </c>
      <c r="M145" s="207" t="s">
        <v>51</v>
      </c>
      <c r="N145" s="207"/>
      <c r="P145" s="207" t="s">
        <v>50</v>
      </c>
      <c r="Q145" s="207"/>
      <c r="R145" s="207"/>
    </row>
    <row r="146" spans="16:18" ht="12.75">
      <c r="P146" s="13"/>
      <c r="Q146" s="13"/>
      <c r="R146" s="13"/>
    </row>
    <row r="147" ht="15.75">
      <c r="D147" s="1" t="s">
        <v>49</v>
      </c>
    </row>
    <row r="148" spans="4:18" ht="15.75">
      <c r="D148" s="1" t="s">
        <v>164</v>
      </c>
      <c r="I148" s="69"/>
      <c r="J148" s="69"/>
      <c r="M148" s="209"/>
      <c r="N148" s="209"/>
      <c r="P148" s="208" t="s">
        <v>165</v>
      </c>
      <c r="Q148" s="208"/>
      <c r="R148" s="208"/>
    </row>
    <row r="149" spans="4:18" ht="15.75">
      <c r="D149" s="1" t="s">
        <v>62</v>
      </c>
      <c r="M149" s="207" t="s">
        <v>51</v>
      </c>
      <c r="N149" s="207"/>
      <c r="P149" s="207" t="s">
        <v>50</v>
      </c>
      <c r="Q149" s="207"/>
      <c r="R149" s="207"/>
    </row>
    <row r="150" spans="4:18" ht="15.75">
      <c r="D150" s="1"/>
      <c r="M150" s="37"/>
      <c r="N150" s="37"/>
      <c r="P150" s="52"/>
      <c r="Q150" s="52"/>
      <c r="R150" s="52"/>
    </row>
  </sheetData>
  <sheetProtection/>
  <mergeCells count="346">
    <mergeCell ref="B109:C109"/>
    <mergeCell ref="D109:E109"/>
    <mergeCell ref="G109:I109"/>
    <mergeCell ref="J109:U109"/>
    <mergeCell ref="D117:E117"/>
    <mergeCell ref="G117:I117"/>
    <mergeCell ref="J117:U117"/>
    <mergeCell ref="A88:R88"/>
    <mergeCell ref="J89:U90"/>
    <mergeCell ref="B89:C89"/>
    <mergeCell ref="D89:I89"/>
    <mergeCell ref="D90:I90"/>
    <mergeCell ref="J54:L54"/>
    <mergeCell ref="B80:C80"/>
    <mergeCell ref="F60:I60"/>
    <mergeCell ref="B92:C92"/>
    <mergeCell ref="D92:E92"/>
    <mergeCell ref="J123:U123"/>
    <mergeCell ref="J119:U119"/>
    <mergeCell ref="J114:U114"/>
    <mergeCell ref="J116:U116"/>
    <mergeCell ref="B121:C121"/>
    <mergeCell ref="G100:I100"/>
    <mergeCell ref="D100:E100"/>
    <mergeCell ref="J124:U124"/>
    <mergeCell ref="J92:U92"/>
    <mergeCell ref="J94:U94"/>
    <mergeCell ref="J95:U95"/>
    <mergeCell ref="J113:U113"/>
    <mergeCell ref="J110:U110"/>
    <mergeCell ref="J111:U111"/>
    <mergeCell ref="J112:U112"/>
    <mergeCell ref="J93:U93"/>
    <mergeCell ref="J115:U115"/>
    <mergeCell ref="D121:E121"/>
    <mergeCell ref="G121:I121"/>
    <mergeCell ref="J120:U120"/>
    <mergeCell ref="J121:U121"/>
    <mergeCell ref="J118:U118"/>
    <mergeCell ref="B124:C124"/>
    <mergeCell ref="D124:E124"/>
    <mergeCell ref="G122:I122"/>
    <mergeCell ref="G124:I124"/>
    <mergeCell ref="B123:C123"/>
    <mergeCell ref="D123:E123"/>
    <mergeCell ref="G123:I123"/>
    <mergeCell ref="J107:U107"/>
    <mergeCell ref="J105:U105"/>
    <mergeCell ref="J106:U106"/>
    <mergeCell ref="G112:I112"/>
    <mergeCell ref="J108:U108"/>
    <mergeCell ref="G107:I107"/>
    <mergeCell ref="G111:I111"/>
    <mergeCell ref="J122:U122"/>
    <mergeCell ref="B119:C119"/>
    <mergeCell ref="D119:E119"/>
    <mergeCell ref="G119:I119"/>
    <mergeCell ref="B120:C120"/>
    <mergeCell ref="D120:E120"/>
    <mergeCell ref="G120:I120"/>
    <mergeCell ref="B122:C122"/>
    <mergeCell ref="D122:E122"/>
    <mergeCell ref="B118:C118"/>
    <mergeCell ref="D118:I118"/>
    <mergeCell ref="J99:U99"/>
    <mergeCell ref="J101:U101"/>
    <mergeCell ref="J102:U102"/>
    <mergeCell ref="B116:C116"/>
    <mergeCell ref="D116:E116"/>
    <mergeCell ref="G116:I116"/>
    <mergeCell ref="G115:I115"/>
    <mergeCell ref="J104:U104"/>
    <mergeCell ref="D112:E112"/>
    <mergeCell ref="J96:U96"/>
    <mergeCell ref="J97:U97"/>
    <mergeCell ref="J98:U98"/>
    <mergeCell ref="G105:I105"/>
    <mergeCell ref="D97:E97"/>
    <mergeCell ref="G97:I97"/>
    <mergeCell ref="J100:U100"/>
    <mergeCell ref="B114:C114"/>
    <mergeCell ref="D114:E114"/>
    <mergeCell ref="G114:I114"/>
    <mergeCell ref="B107:C107"/>
    <mergeCell ref="D107:E107"/>
    <mergeCell ref="J103:U103"/>
    <mergeCell ref="D108:E108"/>
    <mergeCell ref="G108:I108"/>
    <mergeCell ref="B105:C105"/>
    <mergeCell ref="D105:E105"/>
    <mergeCell ref="B115:C115"/>
    <mergeCell ref="D115:E115"/>
    <mergeCell ref="B113:C113"/>
    <mergeCell ref="D113:E113"/>
    <mergeCell ref="G113:I113"/>
    <mergeCell ref="B110:C110"/>
    <mergeCell ref="D110:I110"/>
    <mergeCell ref="B111:C111"/>
    <mergeCell ref="D111:E111"/>
    <mergeCell ref="B112:C112"/>
    <mergeCell ref="B106:C106"/>
    <mergeCell ref="D106:E106"/>
    <mergeCell ref="G106:I106"/>
    <mergeCell ref="B108:C108"/>
    <mergeCell ref="B103:C103"/>
    <mergeCell ref="D103:E103"/>
    <mergeCell ref="G103:I103"/>
    <mergeCell ref="B104:C104"/>
    <mergeCell ref="D104:E104"/>
    <mergeCell ref="G104:I104"/>
    <mergeCell ref="B101:C101"/>
    <mergeCell ref="D101:I101"/>
    <mergeCell ref="B102:C102"/>
    <mergeCell ref="G102:I102"/>
    <mergeCell ref="D102:E102"/>
    <mergeCell ref="B99:C99"/>
    <mergeCell ref="G99:I99"/>
    <mergeCell ref="D99:E99"/>
    <mergeCell ref="B98:C98"/>
    <mergeCell ref="D98:E98"/>
    <mergeCell ref="G98:I98"/>
    <mergeCell ref="B97:C97"/>
    <mergeCell ref="G77:I77"/>
    <mergeCell ref="D96:E96"/>
    <mergeCell ref="G96:I96"/>
    <mergeCell ref="B93:C93"/>
    <mergeCell ref="D93:E93"/>
    <mergeCell ref="G93:I93"/>
    <mergeCell ref="G95:I95"/>
    <mergeCell ref="A39:C39"/>
    <mergeCell ref="G92:I92"/>
    <mergeCell ref="A44:D44"/>
    <mergeCell ref="G44:R44"/>
    <mergeCell ref="A54:C54"/>
    <mergeCell ref="F54:I54"/>
    <mergeCell ref="B95:C95"/>
    <mergeCell ref="D95:E95"/>
    <mergeCell ref="G91:I91"/>
    <mergeCell ref="D48:D49"/>
    <mergeCell ref="J80:R80"/>
    <mergeCell ref="P69:Q69"/>
    <mergeCell ref="A43:D43"/>
    <mergeCell ref="F31:R31"/>
    <mergeCell ref="P51:Q51"/>
    <mergeCell ref="J50:L50"/>
    <mergeCell ref="P50:Q50"/>
    <mergeCell ref="P48:Q49"/>
    <mergeCell ref="J53:L53"/>
    <mergeCell ref="R48:R49"/>
    <mergeCell ref="F50:I50"/>
    <mergeCell ref="A50:C50"/>
    <mergeCell ref="R63:R64"/>
    <mergeCell ref="A48:C49"/>
    <mergeCell ref="B79:C79"/>
    <mergeCell ref="K68:L68"/>
    <mergeCell ref="P68:Q68"/>
    <mergeCell ref="P54:Q54"/>
    <mergeCell ref="A60:C60"/>
    <mergeCell ref="K69:L69"/>
    <mergeCell ref="B84:C84"/>
    <mergeCell ref="B83:C83"/>
    <mergeCell ref="G83:I83"/>
    <mergeCell ref="D82:I82"/>
    <mergeCell ref="A68:I68"/>
    <mergeCell ref="B78:C78"/>
    <mergeCell ref="G79:I79"/>
    <mergeCell ref="B76:C76"/>
    <mergeCell ref="D75:I75"/>
    <mergeCell ref="A66:I66"/>
    <mergeCell ref="B74:C74"/>
    <mergeCell ref="G72:I72"/>
    <mergeCell ref="B72:C72"/>
    <mergeCell ref="A73:R73"/>
    <mergeCell ref="B96:C96"/>
    <mergeCell ref="D76:E76"/>
    <mergeCell ref="J75:R75"/>
    <mergeCell ref="J83:R83"/>
    <mergeCell ref="J82:R82"/>
    <mergeCell ref="D24:E24"/>
    <mergeCell ref="A42:D42"/>
    <mergeCell ref="B77:C77"/>
    <mergeCell ref="B85:C85"/>
    <mergeCell ref="A51:C51"/>
    <mergeCell ref="A67:I67"/>
    <mergeCell ref="F38:T38"/>
    <mergeCell ref="J78:R78"/>
    <mergeCell ref="G84:I84"/>
    <mergeCell ref="J51:L51"/>
    <mergeCell ref="D141:T141"/>
    <mergeCell ref="B86:C86"/>
    <mergeCell ref="D138:E138"/>
    <mergeCell ref="D136:E136"/>
    <mergeCell ref="D137:E137"/>
    <mergeCell ref="D135:E135"/>
    <mergeCell ref="B87:C87"/>
    <mergeCell ref="D131:E131"/>
    <mergeCell ref="D87:E87"/>
    <mergeCell ref="D91:E91"/>
    <mergeCell ref="P149:R149"/>
    <mergeCell ref="P145:R145"/>
    <mergeCell ref="P144:R144"/>
    <mergeCell ref="P148:R148"/>
    <mergeCell ref="M149:N149"/>
    <mergeCell ref="M148:N148"/>
    <mergeCell ref="M145:N145"/>
    <mergeCell ref="M144:N144"/>
    <mergeCell ref="D62:R62"/>
    <mergeCell ref="J60:L60"/>
    <mergeCell ref="P60:Q60"/>
    <mergeCell ref="F48:I49"/>
    <mergeCell ref="D140:T140"/>
    <mergeCell ref="D84:E84"/>
    <mergeCell ref="A63:I64"/>
    <mergeCell ref="P65:Q65"/>
    <mergeCell ref="K65:L65"/>
    <mergeCell ref="D79:E79"/>
    <mergeCell ref="L11:R11"/>
    <mergeCell ref="R128:R129"/>
    <mergeCell ref="L128:Q128"/>
    <mergeCell ref="M63:O63"/>
    <mergeCell ref="D70:R70"/>
    <mergeCell ref="D83:E83"/>
    <mergeCell ref="G76:I76"/>
    <mergeCell ref="D72:E72"/>
    <mergeCell ref="F51:I51"/>
    <mergeCell ref="E48:E49"/>
    <mergeCell ref="G17:K17"/>
    <mergeCell ref="Q47:R47"/>
    <mergeCell ref="J48:L49"/>
    <mergeCell ref="F33:T33"/>
    <mergeCell ref="G43:R43"/>
    <mergeCell ref="M48:O48"/>
    <mergeCell ref="G22:N22"/>
    <mergeCell ref="G18:Q18"/>
    <mergeCell ref="F34:T34"/>
    <mergeCell ref="F35:T35"/>
    <mergeCell ref="L1:R3"/>
    <mergeCell ref="L4:R4"/>
    <mergeCell ref="L6:R6"/>
    <mergeCell ref="L7:R7"/>
    <mergeCell ref="L9:R9"/>
    <mergeCell ref="J8:T8"/>
    <mergeCell ref="J12:T12"/>
    <mergeCell ref="L13:R13"/>
    <mergeCell ref="D28:O28"/>
    <mergeCell ref="G19:N19"/>
    <mergeCell ref="G21:Q21"/>
    <mergeCell ref="D21:E21"/>
    <mergeCell ref="F15:L15"/>
    <mergeCell ref="G24:Q24"/>
    <mergeCell ref="G25:L25"/>
    <mergeCell ref="D22:E22"/>
    <mergeCell ref="D30:E30"/>
    <mergeCell ref="F30:R30"/>
    <mergeCell ref="A69:I69"/>
    <mergeCell ref="A65:I65"/>
    <mergeCell ref="F16:O16"/>
    <mergeCell ref="F36:T36"/>
    <mergeCell ref="F37:T37"/>
    <mergeCell ref="D25:E25"/>
    <mergeCell ref="J63:J64"/>
    <mergeCell ref="D18:E18"/>
    <mergeCell ref="D19:E19"/>
    <mergeCell ref="D27:R27"/>
    <mergeCell ref="J72:R72"/>
    <mergeCell ref="D74:R74"/>
    <mergeCell ref="G42:R42"/>
    <mergeCell ref="K63:L64"/>
    <mergeCell ref="P63:Q64"/>
    <mergeCell ref="E39:R39"/>
    <mergeCell ref="F32:R32"/>
    <mergeCell ref="F55:I55"/>
    <mergeCell ref="B75:C75"/>
    <mergeCell ref="J79:R79"/>
    <mergeCell ref="A138:C138"/>
    <mergeCell ref="A131:C131"/>
    <mergeCell ref="A132:C132"/>
    <mergeCell ref="A133:C133"/>
    <mergeCell ref="A134:C134"/>
    <mergeCell ref="A135:C135"/>
    <mergeCell ref="J91:U91"/>
    <mergeCell ref="B94:C94"/>
    <mergeCell ref="B82:C82"/>
    <mergeCell ref="G80:I80"/>
    <mergeCell ref="G81:I81"/>
    <mergeCell ref="J76:R76"/>
    <mergeCell ref="J84:R84"/>
    <mergeCell ref="B81:C81"/>
    <mergeCell ref="J81:R81"/>
    <mergeCell ref="D81:E81"/>
    <mergeCell ref="J77:R77"/>
    <mergeCell ref="D77:E77"/>
    <mergeCell ref="A136:C136"/>
    <mergeCell ref="A137:C137"/>
    <mergeCell ref="A130:C130"/>
    <mergeCell ref="D128:D129"/>
    <mergeCell ref="E128:E129"/>
    <mergeCell ref="J85:R85"/>
    <mergeCell ref="D126:I126"/>
    <mergeCell ref="D85:I85"/>
    <mergeCell ref="A128:C129"/>
    <mergeCell ref="F128:H128"/>
    <mergeCell ref="I128:K128"/>
    <mergeCell ref="J87:R87"/>
    <mergeCell ref="D80:E80"/>
    <mergeCell ref="D78:I78"/>
    <mergeCell ref="G87:I87"/>
    <mergeCell ref="J86:R86"/>
    <mergeCell ref="D86:E86"/>
    <mergeCell ref="G86:I86"/>
    <mergeCell ref="D94:E94"/>
    <mergeCell ref="G94:I94"/>
    <mergeCell ref="P57:Q57"/>
    <mergeCell ref="P58:Q58"/>
    <mergeCell ref="A57:C57"/>
    <mergeCell ref="A58:C58"/>
    <mergeCell ref="B90:C90"/>
    <mergeCell ref="B91:C91"/>
    <mergeCell ref="F59:I59"/>
    <mergeCell ref="J59:L59"/>
    <mergeCell ref="P59:Q59"/>
    <mergeCell ref="A59:C59"/>
    <mergeCell ref="J57:L57"/>
    <mergeCell ref="J58:L58"/>
    <mergeCell ref="A52:C52"/>
    <mergeCell ref="F52:I52"/>
    <mergeCell ref="J52:L52"/>
    <mergeCell ref="F56:I56"/>
    <mergeCell ref="F57:I57"/>
    <mergeCell ref="F58:I58"/>
    <mergeCell ref="A53:C53"/>
    <mergeCell ref="P52:Q52"/>
    <mergeCell ref="P55:Q55"/>
    <mergeCell ref="P56:Q56"/>
    <mergeCell ref="A55:C55"/>
    <mergeCell ref="A56:C56"/>
    <mergeCell ref="F53:I53"/>
    <mergeCell ref="P53:Q53"/>
    <mergeCell ref="J55:L55"/>
    <mergeCell ref="J56:L56"/>
    <mergeCell ref="R55:T55"/>
    <mergeCell ref="R56:T56"/>
    <mergeCell ref="R57:T57"/>
    <mergeCell ref="R58:T58"/>
    <mergeCell ref="R59:T59"/>
    <mergeCell ref="R52:T52"/>
  </mergeCells>
  <printOptions/>
  <pageMargins left="0.2362204724409449" right="0.1968503937007874" top="0.1968503937007874" bottom="0.1968503937007874" header="0.2362204724409449" footer="0.1968503937007874"/>
  <pageSetup fitToHeight="3" horizontalDpi="600" verticalDpi="600" orientation="landscape" paperSize="9" scale="58" r:id="rId1"/>
  <rowBreaks count="3" manualBreakCount="3">
    <brk id="45" max="17" man="1"/>
    <brk id="79" max="17" man="1"/>
    <brk id="12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2018-02-28T08:56:45Z</cp:lastPrinted>
  <dcterms:created xsi:type="dcterms:W3CDTF">2002-01-01T02:33:01Z</dcterms:created>
  <dcterms:modified xsi:type="dcterms:W3CDTF">2018-02-28T09:31:22Z</dcterms:modified>
  <cp:category/>
  <cp:version/>
  <cp:contentType/>
  <cp:contentStatus/>
</cp:coreProperties>
</file>