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tabRatio="211" firstSheet="1" activeTab="1"/>
  </bookViews>
  <sheets>
    <sheet name="091103" sheetId="1" r:id="rId1"/>
    <sheet name="091101,091102,091107" sheetId="2" r:id="rId2"/>
  </sheets>
  <definedNames>
    <definedName name="_xlnm.Print_Area" localSheetId="1">'091101,091102,091107'!$A$1:$P$159</definedName>
    <definedName name="_xlnm.Print_Area" localSheetId="0">'091103'!$A$1:$P$110</definedName>
  </definedNames>
  <calcPr fullCalcOnLoad="1"/>
</workbook>
</file>

<file path=xl/sharedStrings.xml><?xml version="1.0" encoding="utf-8"?>
<sst xmlns="http://schemas.openxmlformats.org/spreadsheetml/2006/main" count="451" uniqueCount="229">
  <si>
    <t>ЗАТВЕРДЖЕНО
Наказ Міністерства фінансів України</t>
  </si>
  <si>
    <t>ЗАТВЕРДЖЕНО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</si>
  <si>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</si>
  <si>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</si>
  <si>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</si>
  <si>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</si>
  <si>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</si>
  <si>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</si>
  <si>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</si>
  <si>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</si>
  <si>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</si>
  <si>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</si>
  <si>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</si>
  <si>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</si>
  <si>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</si>
  <si>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</si>
  <si>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</si>
  <si>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</si>
  <si>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</si>
  <si>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</si>
  <si>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</si>
  <si>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</si>
  <si>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</si>
  <si>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</si>
  <si>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</si>
  <si>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</si>
  <si>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</si>
  <si>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</si>
  <si>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</si>
  <si>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</si>
  <si>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</si>
  <si>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</si>
  <si>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</si>
  <si>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</si>
  <si>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</si>
  <si>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</t>
  </si>
  <si>
    <t>Усього</t>
  </si>
  <si>
    <t xml:space="preserve">9. </t>
  </si>
  <si>
    <t>Підпрограма 1</t>
  </si>
  <si>
    <t>Підпрограма 2</t>
  </si>
  <si>
    <t>......</t>
  </si>
  <si>
    <t>10.</t>
  </si>
  <si>
    <t>Показники</t>
  </si>
  <si>
    <t>Одиниці виміру</t>
  </si>
  <si>
    <t>Джерело інформації</t>
  </si>
  <si>
    <t>затрат</t>
  </si>
  <si>
    <t>1.1.</t>
  </si>
  <si>
    <t>тис.грн.</t>
  </si>
  <si>
    <t>продукту</t>
  </si>
  <si>
    <t>од.</t>
  </si>
  <si>
    <t>ефективності</t>
  </si>
  <si>
    <t>грн.</t>
  </si>
  <si>
    <t>якості</t>
  </si>
  <si>
    <t>4.1.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</si>
  <si>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</si>
  <si>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</si>
  <si>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</si>
  <si>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</si>
  <si>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</si>
  <si>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</si>
  <si>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</si>
  <si>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</si>
  <si>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</si>
  <si>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</si>
  <si>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</si>
  <si>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</si>
  <si>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Житомирської міської ради</t>
  </si>
  <si>
    <t>(підпис)</t>
  </si>
  <si>
    <t>(ініціали та прізвище)</t>
  </si>
  <si>
    <t>ПОГОДЖЕНО:</t>
  </si>
  <si>
    <t>С.П.Гаращук</t>
  </si>
  <si>
    <t>1.2.</t>
  </si>
  <si>
    <t>4.2.</t>
  </si>
  <si>
    <t xml:space="preserve">бюджетної програми місцевого бюджету на 2014 рік </t>
  </si>
  <si>
    <t>2.1.</t>
  </si>
  <si>
    <t>2.2.</t>
  </si>
  <si>
    <t>2.3.</t>
  </si>
  <si>
    <t>3.1.</t>
  </si>
  <si>
    <t>Результативні показники бюджетної програми у розрізі підпрограм і завдань :</t>
  </si>
  <si>
    <t>Джерела фінансування інвестиційних проектів у розрізі підпрограм (2):</t>
  </si>
  <si>
    <t>наказ</t>
  </si>
  <si>
    <t>КФКВК</t>
  </si>
  <si>
    <t>Регіональна цільова програма 1</t>
  </si>
  <si>
    <t>Значення показника</t>
  </si>
  <si>
    <t xml:space="preserve">План видатків звітного періоду </t>
  </si>
  <si>
    <t>Прогноз видатків до кінця реалізації інвестиційного проекту (3)</t>
  </si>
  <si>
    <t>тис. гривень та  спеціального фонду -</t>
  </si>
  <si>
    <t>(3) Прогноз видатків до кінця реалізації інвестиційного проекту зазначається з розбивкою за роками.</t>
  </si>
  <si>
    <t>Підпрограма / завдання бюджетної програми (2)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</si>
  <si>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</si>
  <si>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</si>
  <si>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</si>
  <si>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26 серпня 2014 №836        </t>
  </si>
  <si>
    <t>від  11.10.2014р.      №  230/1</t>
  </si>
  <si>
    <t xml:space="preserve">від  11.10.2014р.       №44-1/Д </t>
  </si>
  <si>
    <t xml:space="preserve">зі змінами станом на 10.10.2014 року </t>
  </si>
  <si>
    <t>11100000</t>
  </si>
  <si>
    <t>Управління у справах сім"ї, молоді та спорту Житомирської міської ради</t>
  </si>
  <si>
    <t xml:space="preserve">Управління у справах сім"ї, молоді та спорту Житомирської міської ради </t>
  </si>
  <si>
    <t>1110000</t>
  </si>
  <si>
    <t xml:space="preserve">Заходи державної політики з питань молоді 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</si>
  <si>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</si>
  <si>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</t>
  </si>
  <si>
    <t>Указ Президента України від 06.01.2010р. № 6 "Про деякі заходи щодо сприянню вирішенню актуальних питань молоді"</t>
  </si>
  <si>
    <t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</si>
  <si>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</si>
  <si>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</si>
  <si>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</si>
  <si>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</si>
  <si>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</si>
  <si>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Забезпечення реалізації державної молодіжної політики </t>
  </si>
  <si>
    <t>Створення сприятливих умов для соціального становлення та розвитку молоді.</t>
  </si>
  <si>
    <t>Завдання: Створення сприятливих умов для соціального становлення та розвитку молоді.</t>
  </si>
  <si>
    <t xml:space="preserve">видатки на заходи 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</si>
  <si>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</si>
  <si>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</si>
  <si>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</si>
  <si>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кількість учасників регіональних заходів державної політики з питань молоді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</si>
  <si>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</si>
  <si>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</si>
  <si>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>Дані звітів
управління</t>
  </si>
  <si>
    <t xml:space="preserve">Середні витрати на проведення одного регіонального заходу державної політики з питань молоді </t>
  </si>
  <si>
    <t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</si>
  <si>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</si>
  <si>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>Розрахунок відношення видатків до кількості</t>
  </si>
  <si>
    <t>збільшення клькості молоді, охопленої регіональними заходами державної політики з питань молоді, порівняно з минулим роком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</si>
  <si>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</si>
  <si>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Розраху
нок ( відношення кількості молоді  за 2014 р. в порівнянні до 2013р) .
</t>
  </si>
  <si>
    <t xml:space="preserve">Начальник управління у справах сім"ї, молоді та спорту </t>
  </si>
  <si>
    <t xml:space="preserve">І.А. Ковальчук </t>
  </si>
  <si>
    <t>091103</t>
  </si>
  <si>
    <t>Директор департаменту бюджетів та фінансів Житомирської міської ради</t>
  </si>
  <si>
    <t>Здійснення соціальної роботи з вразливими категоріями населення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</si>
  <si>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</si>
  <si>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 xml:space="preserve">Центри соціальних служб для сім"ї дітей та молоді </t>
  </si>
  <si>
    <t>Заходи державної політики з питань сім"ї</t>
  </si>
  <si>
    <t xml:space="preserve">Підпрограма 1 Центри соціальних служб для сім"ї дітей та молоді </t>
  </si>
  <si>
    <t xml:space="preserve">Завдання: Надання соціальних послуг дітям, молоді та сім"ям, які опинилися у складних життєвих обставинах та потребують стороньої допомоги  </t>
  </si>
  <si>
    <t xml:space="preserve">Кількість центрів соціальних служб для сім"ї, дітей та молоді </t>
  </si>
  <si>
    <t xml:space="preserve">Кількість штатних працівників центрів </t>
  </si>
  <si>
    <t>зведення планів по мережі, штатах і контингентах установ, що фінансуються з місцевих бюджетів</t>
  </si>
  <si>
    <t xml:space="preserve">Кількість закладів,що надають соціальні послуги сім"ям,дітям та молоді, діяльність яких координується центрами соціальних служб для сім"ї, дітей та молоді 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</si>
  <si>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</si>
  <si>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>звітність з соціальної роботи</t>
  </si>
  <si>
    <t>3.3.</t>
  </si>
  <si>
    <t>3.4.</t>
  </si>
  <si>
    <t xml:space="preserve">Середні витрати на утримання одного центру соціальних служб для сім"ї, дітей та молоді </t>
  </si>
  <si>
    <t xml:space="preserve">Середні витрати на забезпечення діяльності одного працівника центру соціальних служб для сім"ї,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</si>
  <si>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</si>
  <si>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</si>
  <si>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 xml:space="preserve">кошторис </t>
  </si>
  <si>
    <t>розрахунок (відношення витрат на забезпечення діяльності Центру до кількості штатних одиниць)</t>
  </si>
  <si>
    <t>розрахунок відношення видатків до кількості</t>
  </si>
  <si>
    <t>Кількість підготовлених кандидатів в опікуни,піклувальники прийомні батьки та батьки-вихователі, які пройшли підготовку та стали прийомними батьками або батькми 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</si>
  <si>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</si>
  <si>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 соціальних служб для сім"ї, дітей та молоді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</si>
  <si>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</si>
  <si>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</si>
  <si>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4.3.</t>
  </si>
  <si>
    <t>4.4.</t>
  </si>
  <si>
    <t>4.5.</t>
  </si>
  <si>
    <t xml:space="preserve">звітність з соціальної роботи
</t>
  </si>
  <si>
    <t xml:space="preserve">Кількість спеціалістів, залучених до заходів </t>
  </si>
  <si>
    <t xml:space="preserve">Штатний розпис та угоди </t>
  </si>
  <si>
    <t>Журнал обліку групових заходів</t>
  </si>
  <si>
    <t>Звітність з соціальної роботи та картки клієнтів</t>
  </si>
  <si>
    <t xml:space="preserve">Проведення регіональних заходів, спрямованих на підтримку сім"ї, демографічний розвиток </t>
  </si>
  <si>
    <t xml:space="preserve">Завдання 1.Проведення регіональних заходів, спрямованих на підтримку сім"ї, демографічний розвиток </t>
  </si>
  <si>
    <t>Обсяги видатків на заходи державної політики з питань сім"ї</t>
  </si>
  <si>
    <t>Кількість учасників регіональних заходів державної політики з питань сім"ї</t>
  </si>
  <si>
    <t>Середні витрати на проведення одного регіонального заходу державної політики з питань сім"ї</t>
  </si>
  <si>
    <t>Середні витрати на забезпечення участі в регіональних заходах державної політики з питань сім"ї одного учасника</t>
  </si>
  <si>
    <r>
      <t>(КФКВК )</t>
    </r>
    <r>
      <rPr>
        <sz val="12"/>
        <rFont val="Bookman Old Style"/>
        <family val="1"/>
      </rPr>
      <t>¹</t>
    </r>
  </si>
  <si>
    <t>1040</t>
  </si>
  <si>
    <t xml:space="preserve">Програми і заходи центрів соціальних служб для сім"ї, дітей та молоді </t>
  </si>
  <si>
    <t>осіб</t>
  </si>
  <si>
    <t>Підстави для виконання бюджетної програми:</t>
  </si>
  <si>
    <t xml:space="preserve">Кількість запланованих заходів </t>
  </si>
  <si>
    <t>Кількість осіб, охоплених заходами</t>
  </si>
  <si>
    <t>Кількість молодих сімей, сімей з дітьми, осіб, які перебувають у складних життєвих обставинах, та охоплених соціальною роботою</t>
  </si>
  <si>
    <t>Кількість соціальних послуг, наданих молодим сім’ям, сімям з дітьми, особам, які перебувають у складних життєвих обставинах</t>
  </si>
  <si>
    <t>Од.</t>
  </si>
  <si>
    <t>Кількість прийомних сімей, дитячих будинків сімейного типу, сімей опікунів, піклувальників, охоплених заходами</t>
  </si>
  <si>
    <t>Кількість учасників АТО та членів їх сімей, охоплених соціальною роботою</t>
  </si>
  <si>
    <t>Кількість соціальних послуг, наданих учасникам АТО та членам їх сімей</t>
  </si>
  <si>
    <t>Середні витрати проведення 1 заходу у сфері сімейної політики і забезпечення рівних прав та можливостей жінок і чоловіків</t>
  </si>
  <si>
    <t xml:space="preserve">розрахунок відношення </t>
  </si>
  <si>
    <t>Середні витрати на одного фахівця, який отримав знання по роботі з сім'ями та з питань гендерної політики поза системою освіти</t>
  </si>
  <si>
    <t>Частка охоплення населення заходами програми</t>
  </si>
  <si>
    <t xml:space="preserve">розрахунок відношення 
</t>
  </si>
  <si>
    <t xml:space="preserve">Частка охоплення заходами програми від загальної кількості прийомних сімей, дитячих будинків сімейного типу, сімей опікунів, піклувальників і знаходяться під супроводом, заходами програми від загальної кількості таких сімей </t>
  </si>
  <si>
    <t>Частка охоплення заходами програми від загальної кількості багатодітних сімей м. Житомира</t>
  </si>
  <si>
    <t xml:space="preserve">План по мережі </t>
  </si>
  <si>
    <t>В.о. директора департаменту бюджету та фінансів Житомирської міської ради</t>
  </si>
  <si>
    <t>Д.А. Прохорчук</t>
  </si>
  <si>
    <t>І.А. Ковальчук</t>
  </si>
  <si>
    <t>2.4.</t>
  </si>
  <si>
    <t>2.5.</t>
  </si>
  <si>
    <t>2.6.</t>
  </si>
  <si>
    <t>2.7.</t>
  </si>
  <si>
    <t>від  31.01.2018  № 16</t>
  </si>
  <si>
    <t>від 31.01.2018  № 11 /Д</t>
  </si>
  <si>
    <t xml:space="preserve">бюджетної програми місцевого бюджету на 2018 рік </t>
  </si>
  <si>
    <t>Утримання та забезпечення діяльності центрів соціальних служб для сім'ї, дітей та молоді</t>
  </si>
  <si>
    <r>
      <t>Завдання1.</t>
    </r>
    <r>
      <rPr>
        <sz val="12"/>
        <rFont val="Times New Roman"/>
        <family val="1"/>
      </rPr>
      <t xml:space="preserve">Надання соціальних послуг дітям, молоді та сім'ям, які опинилися у складних життєвих обставинах та потребують стороньої допомоги  </t>
    </r>
  </si>
  <si>
    <t>Підпрограма 2 Заходи державної політики з питань сім"ї</t>
  </si>
  <si>
    <t xml:space="preserve">Рішення сесії Житомирської міської ради від 18.12.2017 № 881 "Про міський бюджет на 2018 рік".                                                                                                                               </t>
  </si>
  <si>
    <t>Заробітна плата з нарахуваннями</t>
  </si>
  <si>
    <t>Використання товарів і послуг</t>
  </si>
  <si>
    <t>Оплата теплопостачання</t>
  </si>
  <si>
    <t>Оплата водопостачання та водовідведення</t>
  </si>
  <si>
    <t>Оплата електроенергії</t>
  </si>
  <si>
    <t>Видатки на відрядження</t>
  </si>
  <si>
    <t>Інші поточні видатки</t>
  </si>
  <si>
    <t>Рішення сесії Житомирської міської ради від 18.12.2017 №876 “Про затвердження міської комплексної цільової соціальної програми підтримки сім’ї, дітей та молоді, забезпечення рівних прав та можливостей жінок і чоловіків на 2018-2020 рроки”.</t>
  </si>
  <si>
    <t>1.3.</t>
  </si>
  <si>
    <t>2.8.</t>
  </si>
  <si>
    <t>2.9.</t>
  </si>
  <si>
    <t>3.5.</t>
  </si>
  <si>
    <t>3.6.</t>
  </si>
  <si>
    <t>4.6.</t>
  </si>
  <si>
    <t>4.7.</t>
  </si>
  <si>
    <t>4.8.</t>
  </si>
  <si>
    <t>Кількість заходів (проектів) у сфері сімейної політики</t>
  </si>
  <si>
    <t>п.п.1 п.2 р.Х рішення Житомирської міської ради від 18.12.2017 № 876 " Про затвердження міської комплексної цільової соціальної програми підтримки сім"ї, дітей та молоді, забезпечення рівних прав та можливостей жінок та чоловіків на 2018-2020 роки"</t>
  </si>
  <si>
    <t>Частка багатодітних сімей м.Житомира, охоплених заходами програми, від загальної їх кількості</t>
  </si>
  <si>
    <t>Розрахунок (відношення кількості людей  за 2018 р. в порівнянні до 2017 р) .</t>
  </si>
  <si>
    <t xml:space="preserve">розрахунок  (відношення кількості людей  за 2018 р. в порівнянні до 2017 р.) </t>
  </si>
  <si>
    <t xml:space="preserve">Розрахунок ( відношення кількості молоді  за 2018р. в порівнянні до 2017 р.) .
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</si>
</sst>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\ dd"/>
    <numFmt numFmtId="182" formatCode="#,##0.0"/>
    <numFmt numFmtId="183" formatCode="0.00000"/>
    <numFmt numFmtId="184" formatCode="0.0000"/>
    <numFmt numFmtId="185" formatCode="0.000"/>
    <numFmt numFmtId="186" formatCode="0.000000"/>
    <numFmt numFmtId="18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 horizontal="right"/>
    </xf>
    <xf numFmtId="0" fontId="0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/>
      <protection/>
    </xf>
    <xf numFmtId="0" fontId="9" fillId="32" borderId="0" xfId="52" applyFont="1" applyFill="1" applyBorder="1" applyAlignment="1">
      <alignment/>
      <protection/>
    </xf>
    <xf numFmtId="0" fontId="11" fillId="32" borderId="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1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2" applyFont="1" applyAlignment="1">
      <alignment horizontal="right"/>
      <protection/>
    </xf>
    <xf numFmtId="0" fontId="4" fillId="0" borderId="15" xfId="52" applyFont="1" applyBorder="1" applyAlignment="1">
      <alignment/>
      <protection/>
    </xf>
    <xf numFmtId="0" fontId="4" fillId="0" borderId="13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52" applyFont="1" applyFill="1" applyAlignment="1">
      <alignment horizontal="left"/>
      <protection/>
    </xf>
    <xf numFmtId="0" fontId="4" fillId="0" borderId="15" xfId="52" applyFont="1" applyFill="1" applyBorder="1" applyAlignment="1">
      <alignment/>
      <protection/>
    </xf>
    <xf numFmtId="0" fontId="4" fillId="0" borderId="13" xfId="0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0" fontId="4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right"/>
    </xf>
    <xf numFmtId="0" fontId="3" fillId="34" borderId="12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top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right" vertical="top"/>
    </xf>
    <xf numFmtId="49" fontId="4" fillId="0" borderId="0" xfId="52" applyNumberFormat="1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0" fontId="6" fillId="0" borderId="15" xfId="52" applyFont="1" applyBorder="1" applyAlignment="1">
      <alignment horizontal="left"/>
      <protection/>
    </xf>
    <xf numFmtId="0" fontId="4" fillId="32" borderId="10" xfId="52" applyFont="1" applyFill="1" applyBorder="1" applyAlignment="1">
      <alignment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6" fillId="0" borderId="15" xfId="52" applyNumberFormat="1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/>
      <protection/>
    </xf>
    <xf numFmtId="49" fontId="4" fillId="0" borderId="10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52" applyFont="1" applyBorder="1" applyAlignment="1">
      <alignment/>
      <protection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52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180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distributed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distributed" wrapText="1"/>
    </xf>
    <xf numFmtId="0" fontId="4" fillId="34" borderId="23" xfId="0" applyFont="1" applyFill="1" applyBorder="1" applyAlignment="1">
      <alignment horizontal="left" vertical="distributed" wrapText="1"/>
    </xf>
    <xf numFmtId="2" fontId="3" fillId="34" borderId="20" xfId="0" applyNumberFormat="1" applyFont="1" applyFill="1" applyBorder="1" applyAlignment="1">
      <alignment horizontal="center" vertical="center"/>
    </xf>
    <xf numFmtId="2" fontId="3" fillId="34" borderId="21" xfId="0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1" fontId="3" fillId="34" borderId="19" xfId="0" applyNumberFormat="1" applyFont="1" applyFill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2" fontId="4" fillId="34" borderId="20" xfId="0" applyNumberFormat="1" applyFont="1" applyFill="1" applyBorder="1" applyAlignment="1">
      <alignment horizontal="center" vertical="center"/>
    </xf>
    <xf numFmtId="2" fontId="4" fillId="34" borderId="21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distributed" wrapText="1"/>
    </xf>
    <xf numFmtId="0" fontId="3" fillId="0" borderId="23" xfId="0" applyFont="1" applyFill="1" applyBorder="1" applyAlignment="1">
      <alignment horizontal="left" vertical="distributed" wrapText="1"/>
    </xf>
    <xf numFmtId="180" fontId="3" fillId="0" borderId="20" xfId="0" applyNumberFormat="1" applyFont="1" applyBorder="1" applyAlignment="1">
      <alignment horizontal="center" vertical="top"/>
    </xf>
    <xf numFmtId="180" fontId="3" fillId="0" borderId="21" xfId="0" applyNumberFormat="1" applyFont="1" applyBorder="1" applyAlignment="1">
      <alignment horizontal="center" vertical="top"/>
    </xf>
    <xf numFmtId="180" fontId="3" fillId="0" borderId="23" xfId="0" applyNumberFormat="1" applyFont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1" fontId="4" fillId="34" borderId="20" xfId="0" applyNumberFormat="1" applyFont="1" applyFill="1" applyBorder="1" applyAlignment="1">
      <alignment horizontal="center" vertical="center"/>
    </xf>
    <xf numFmtId="1" fontId="4" fillId="34" borderId="21" xfId="0" applyNumberFormat="1" applyFont="1" applyFill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wrapText="1"/>
    </xf>
    <xf numFmtId="0" fontId="4" fillId="34" borderId="23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180" fontId="2" fillId="0" borderId="11" xfId="0" applyNumberFormat="1" applyFont="1" applyBorder="1" applyAlignment="1">
      <alignment horizontal="center" wrapText="1"/>
    </xf>
    <xf numFmtId="180" fontId="2" fillId="0" borderId="13" xfId="0" applyNumberFormat="1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wrapText="1"/>
    </xf>
    <xf numFmtId="0" fontId="3" fillId="0" borderId="37" xfId="0" applyFont="1" applyFill="1" applyBorder="1" applyAlignment="1">
      <alignment horizontal="left" vertical="distributed" wrapText="1"/>
    </xf>
    <xf numFmtId="0" fontId="3" fillId="0" borderId="38" xfId="0" applyFont="1" applyFill="1" applyBorder="1" applyAlignment="1">
      <alignment horizontal="left" vertical="distributed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left" vertical="distributed" wrapText="1"/>
    </xf>
    <xf numFmtId="0" fontId="3" fillId="34" borderId="23" xfId="0" applyFont="1" applyFill="1" applyBorder="1" applyAlignment="1">
      <alignment horizontal="left" vertical="distributed" wrapText="1"/>
    </xf>
    <xf numFmtId="0" fontId="3" fillId="33" borderId="19" xfId="0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2" fontId="3" fillId="34" borderId="39" xfId="0" applyNumberFormat="1" applyFont="1" applyFill="1" applyBorder="1" applyAlignment="1">
      <alignment horizontal="center" vertical="center"/>
    </xf>
    <xf numFmtId="2" fontId="3" fillId="34" borderId="40" xfId="0" applyNumberFormat="1" applyFont="1" applyFill="1" applyBorder="1" applyAlignment="1">
      <alignment horizontal="center" vertical="center"/>
    </xf>
    <xf numFmtId="2" fontId="3" fillId="34" borderId="4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wrapText="1"/>
    </xf>
    <xf numFmtId="180" fontId="4" fillId="0" borderId="10" xfId="52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180" fontId="4" fillId="0" borderId="34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180" fontId="4" fillId="0" borderId="36" xfId="0" applyNumberFormat="1" applyFont="1" applyBorder="1" applyAlignment="1">
      <alignment horizontal="center" vertical="center" wrapText="1"/>
    </xf>
    <xf numFmtId="180" fontId="4" fillId="0" borderId="27" xfId="0" applyNumberFormat="1" applyFont="1" applyBorder="1" applyAlignment="1">
      <alignment horizontal="center" vertical="center" wrapText="1"/>
    </xf>
    <xf numFmtId="180" fontId="4" fillId="0" borderId="19" xfId="0" applyNumberFormat="1" applyFont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180" fontId="4" fillId="0" borderId="34" xfId="0" applyNumberFormat="1" applyFont="1" applyBorder="1" applyAlignment="1">
      <alignment horizontal="center" wrapText="1"/>
    </xf>
    <xf numFmtId="0" fontId="3" fillId="34" borderId="20" xfId="0" applyFont="1" applyFill="1" applyBorder="1" applyAlignment="1">
      <alignment horizontal="left" vertical="center" wrapText="1" shrinkToFit="1"/>
    </xf>
    <xf numFmtId="0" fontId="3" fillId="34" borderId="23" xfId="0" applyFont="1" applyFill="1" applyBorder="1" applyAlignment="1">
      <alignment horizontal="left" vertical="center" wrapText="1" shrinkToFi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0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left" vertical="distributed" wrapText="1"/>
    </xf>
    <xf numFmtId="0" fontId="3" fillId="34" borderId="19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323850</xdr:colOff>
      <xdr:row>11</xdr:row>
      <xdr:rowOff>152400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049000" y="237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view="pageLayout" zoomScaleNormal="90" zoomScaleSheetLayoutView="91" workbookViewId="0" topLeftCell="A31">
      <selection activeCell="E36" sqref="E36:P3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145" t="s">
        <v>0</v>
      </c>
      <c r="K1" s="145"/>
      <c r="L1" s="145"/>
      <c r="M1" s="145"/>
      <c r="N1" s="145"/>
      <c r="O1" s="145"/>
      <c r="P1" s="145"/>
    </row>
    <row r="2" spans="1:16" s="1" customFormat="1" ht="16.5" customHeight="1">
      <c r="A2" s="46"/>
      <c r="J2" s="145"/>
      <c r="K2" s="145"/>
      <c r="L2" s="145"/>
      <c r="M2" s="145"/>
      <c r="N2" s="145"/>
      <c r="O2" s="145"/>
      <c r="P2" s="145"/>
    </row>
    <row r="3" spans="1:16" s="1" customFormat="1" ht="12" customHeight="1">
      <c r="A3" s="46"/>
      <c r="J3" s="145"/>
      <c r="K3" s="145"/>
      <c r="L3" s="145"/>
      <c r="M3" s="145"/>
      <c r="N3" s="145"/>
      <c r="O3" s="145"/>
      <c r="P3" s="145"/>
    </row>
    <row r="4" spans="1:16" s="1" customFormat="1" ht="18.75" customHeight="1">
      <c r="A4" s="46"/>
      <c r="J4" s="145" t="s">
        <v>92</v>
      </c>
      <c r="K4" s="145"/>
      <c r="L4" s="145"/>
      <c r="M4" s="145"/>
      <c r="N4" s="145"/>
      <c r="O4" s="145"/>
      <c r="P4" s="145"/>
    </row>
    <row r="5" spans="1:16" s="1" customFormat="1" ht="18" customHeight="1">
      <c r="A5" s="46"/>
      <c r="J5" s="145" t="s">
        <v>1</v>
      </c>
      <c r="K5" s="145"/>
      <c r="L5" s="145"/>
      <c r="M5" s="145"/>
      <c r="N5" s="145"/>
      <c r="O5" s="145"/>
      <c r="P5" s="145"/>
    </row>
    <row r="6" spans="1:16" s="1" customFormat="1" ht="28.5" customHeight="1">
      <c r="A6" s="46"/>
      <c r="J6" s="146" t="s">
        <v>98</v>
      </c>
      <c r="K6" s="146"/>
      <c r="L6" s="146"/>
      <c r="M6" s="146"/>
      <c r="N6" s="146"/>
      <c r="O6" s="146"/>
      <c r="P6" s="146"/>
    </row>
    <row r="7" spans="1:16" s="1" customFormat="1" ht="12" customHeight="1">
      <c r="A7" s="46"/>
      <c r="J7" s="151" t="s">
        <v>2</v>
      </c>
      <c r="K7" s="151"/>
      <c r="L7" s="151"/>
      <c r="M7" s="151"/>
      <c r="N7" s="151"/>
      <c r="O7" s="151"/>
      <c r="P7" s="151"/>
    </row>
    <row r="8" spans="1:16" s="1" customFormat="1" ht="15" customHeight="1">
      <c r="A8" s="46"/>
      <c r="J8" s="148" t="s">
        <v>93</v>
      </c>
      <c r="K8" s="148"/>
      <c r="L8" s="148"/>
      <c r="M8" s="148"/>
      <c r="N8" s="148"/>
      <c r="O8" s="148"/>
      <c r="P8" s="2"/>
    </row>
    <row r="9" spans="1:16" s="1" customFormat="1" ht="15" customHeight="1">
      <c r="A9" s="46"/>
      <c r="J9" s="145" t="s">
        <v>80</v>
      </c>
      <c r="K9" s="145"/>
      <c r="L9" s="145"/>
      <c r="M9" s="145"/>
      <c r="N9" s="145"/>
      <c r="O9" s="145"/>
      <c r="P9" s="145"/>
    </row>
    <row r="10" spans="1:16" s="1" customFormat="1" ht="16.5" customHeight="1">
      <c r="A10" s="46"/>
      <c r="J10" s="146" t="s">
        <v>3</v>
      </c>
      <c r="K10" s="146"/>
      <c r="L10" s="146"/>
      <c r="M10" s="146"/>
      <c r="N10" s="146"/>
      <c r="O10" s="146"/>
      <c r="P10" s="146"/>
    </row>
    <row r="11" spans="1:16" s="1" customFormat="1" ht="14.25" customHeight="1">
      <c r="A11" s="46"/>
      <c r="J11" s="147" t="s">
        <v>4</v>
      </c>
      <c r="K11" s="147"/>
      <c r="L11" s="147"/>
      <c r="M11" s="147"/>
      <c r="N11" s="147"/>
      <c r="O11" s="147"/>
      <c r="P11" s="147"/>
    </row>
    <row r="12" spans="1:16" s="1" customFormat="1" ht="18" customHeight="1">
      <c r="A12" s="46"/>
      <c r="J12" s="148" t="s">
        <v>94</v>
      </c>
      <c r="K12" s="148"/>
      <c r="L12" s="148"/>
      <c r="M12" s="148"/>
      <c r="N12" s="148"/>
      <c r="O12" s="148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149" t="s">
        <v>5</v>
      </c>
      <c r="E14" s="149"/>
      <c r="F14" s="149"/>
      <c r="G14" s="149"/>
      <c r="H14" s="149"/>
      <c r="I14" s="149"/>
      <c r="J14" s="149"/>
      <c r="K14" s="149"/>
      <c r="L14" s="149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150" t="s">
        <v>73</v>
      </c>
      <c r="E15" s="150"/>
      <c r="F15" s="150"/>
      <c r="G15" s="150"/>
      <c r="H15" s="150"/>
      <c r="I15" s="150"/>
      <c r="J15" s="150"/>
      <c r="K15" s="150"/>
      <c r="L15" s="150"/>
      <c r="M15" s="150"/>
      <c r="P15" s="5"/>
      <c r="Q15" s="5"/>
      <c r="R15" s="5"/>
      <c r="S15" s="5"/>
      <c r="T15" s="5"/>
      <c r="U15" s="5"/>
    </row>
    <row r="16" spans="1:21" s="1" customFormat="1" ht="11.25" customHeight="1">
      <c r="A16" s="47"/>
      <c r="B16" s="5"/>
      <c r="C16" s="5"/>
      <c r="D16" s="5"/>
      <c r="E16" s="255" t="s">
        <v>95</v>
      </c>
      <c r="F16" s="255"/>
      <c r="G16" s="255"/>
      <c r="H16" s="255"/>
      <c r="I16" s="255"/>
      <c r="J16" s="25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7" customFormat="1" ht="15.75">
      <c r="A17" s="4" t="s">
        <v>6</v>
      </c>
      <c r="B17" s="154" t="s">
        <v>96</v>
      </c>
      <c r="C17" s="154"/>
      <c r="D17" s="15"/>
      <c r="E17" s="163" t="s">
        <v>97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40"/>
      <c r="Q17" s="40"/>
      <c r="R17" s="40"/>
      <c r="S17" s="40"/>
      <c r="T17" s="40"/>
      <c r="U17" s="40"/>
    </row>
    <row r="18" spans="1:21" s="1" customFormat="1" ht="12.75">
      <c r="A18" s="43"/>
      <c r="B18" s="155" t="s">
        <v>7</v>
      </c>
      <c r="C18" s="155"/>
      <c r="D18" s="5"/>
      <c r="E18" s="155" t="s">
        <v>8</v>
      </c>
      <c r="F18" s="155"/>
      <c r="G18" s="155"/>
      <c r="H18" s="155"/>
      <c r="I18" s="155"/>
      <c r="J18" s="155"/>
      <c r="K18" s="155"/>
      <c r="L18" s="155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" customFormat="1" ht="13.5" customHeight="1">
      <c r="A19" s="43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7.25" customHeight="1">
      <c r="A20" s="4" t="s">
        <v>9</v>
      </c>
      <c r="B20" s="154" t="s">
        <v>99</v>
      </c>
      <c r="C20" s="154"/>
      <c r="D20" s="15"/>
      <c r="E20" s="163" t="s">
        <v>97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40"/>
      <c r="Q20" s="40"/>
      <c r="R20" s="40"/>
      <c r="S20" s="40"/>
      <c r="T20" s="40"/>
      <c r="U20" s="40"/>
    </row>
    <row r="21" spans="1:21" s="1" customFormat="1" ht="12.75">
      <c r="A21" s="43"/>
      <c r="B21" s="155" t="s">
        <v>7</v>
      </c>
      <c r="C21" s="155"/>
      <c r="D21" s="5"/>
      <c r="E21" s="155" t="s">
        <v>10</v>
      </c>
      <c r="F21" s="155"/>
      <c r="G21" s="155"/>
      <c r="H21" s="155"/>
      <c r="I21" s="155"/>
      <c r="J21" s="155"/>
      <c r="K21" s="155"/>
      <c r="L21" s="155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" customFormat="1" ht="9" customHeight="1">
      <c r="A22" s="43"/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8.5" customHeight="1">
      <c r="A23" s="4" t="s">
        <v>11</v>
      </c>
      <c r="B23" s="12">
        <v>1113140</v>
      </c>
      <c r="C23" s="13">
        <v>91103</v>
      </c>
      <c r="D23" s="152" t="s">
        <v>100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40"/>
      <c r="Q23" s="40"/>
      <c r="R23" s="40"/>
      <c r="S23" s="8"/>
      <c r="T23" s="8"/>
      <c r="U23" s="8"/>
    </row>
    <row r="24" spans="1:21" ht="15.75" customHeight="1">
      <c r="A24" s="4"/>
      <c r="B24" s="48" t="s">
        <v>7</v>
      </c>
      <c r="C24" s="48" t="s">
        <v>12</v>
      </c>
      <c r="D24" s="48"/>
      <c r="E24" s="153" t="s">
        <v>13</v>
      </c>
      <c r="F24" s="153"/>
      <c r="G24" s="153"/>
      <c r="H24" s="153"/>
      <c r="I24" s="153"/>
      <c r="J24" s="153"/>
      <c r="K24" s="153"/>
      <c r="L24" s="153"/>
      <c r="M24" s="14"/>
      <c r="N24" s="14"/>
      <c r="O24" s="14"/>
      <c r="P24" s="14"/>
      <c r="Q24" s="14"/>
      <c r="R24" s="14"/>
      <c r="S24" s="11"/>
      <c r="T24" s="11"/>
      <c r="U24" s="11"/>
    </row>
    <row r="25" spans="1:21" ht="15.75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  <c r="T25" s="6"/>
      <c r="U25" s="6"/>
    </row>
    <row r="26" spans="1:21" ht="15.75">
      <c r="A26" s="4" t="s">
        <v>14</v>
      </c>
      <c r="B26" s="177" t="s">
        <v>15</v>
      </c>
      <c r="C26" s="177"/>
      <c r="D26" s="177"/>
      <c r="E26" s="171">
        <v>80.8</v>
      </c>
      <c r="F26" s="171"/>
      <c r="G26" s="171"/>
      <c r="H26" s="14" t="s">
        <v>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/>
      <c r="T26" s="11"/>
      <c r="U26" s="11"/>
    </row>
    <row r="27" spans="1:21" ht="15.75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T27" s="6"/>
      <c r="U27" s="6"/>
    </row>
    <row r="28" spans="1:18" ht="15.75">
      <c r="A28" s="7"/>
      <c r="B28" s="16" t="s">
        <v>17</v>
      </c>
      <c r="C28" s="60">
        <v>80.8</v>
      </c>
      <c r="D28" s="16" t="s">
        <v>86</v>
      </c>
      <c r="E28" s="16"/>
      <c r="F28" s="16"/>
      <c r="G28" s="256">
        <v>0</v>
      </c>
      <c r="H28" s="256"/>
      <c r="I28" s="16" t="s">
        <v>18</v>
      </c>
      <c r="J28" s="16"/>
      <c r="K28" s="16"/>
      <c r="L28" s="16"/>
      <c r="M28" s="16"/>
      <c r="N28" s="37"/>
      <c r="O28" s="37"/>
      <c r="P28" s="37"/>
      <c r="Q28" s="37"/>
      <c r="R28" s="37"/>
    </row>
    <row r="29" spans="1:18" ht="15.7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5.75">
      <c r="A30" s="7" t="s">
        <v>19</v>
      </c>
      <c r="B30" s="37" t="s">
        <v>20</v>
      </c>
      <c r="C30" s="37"/>
      <c r="D30" s="37"/>
      <c r="E30" s="156" t="s">
        <v>101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37"/>
    </row>
    <row r="31" spans="1:18" ht="78.75" customHeight="1">
      <c r="A31" s="7"/>
      <c r="B31" s="37"/>
      <c r="C31" s="37"/>
      <c r="D31" s="37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37"/>
    </row>
    <row r="32" spans="1:18" ht="15.75" customHeight="1">
      <c r="A32" s="7"/>
      <c r="B32" s="37"/>
      <c r="C32" s="37"/>
      <c r="D32" s="37"/>
      <c r="E32" s="156" t="s">
        <v>102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37"/>
    </row>
    <row r="33" spans="1:18" ht="15.75" customHeight="1">
      <c r="A33" s="7"/>
      <c r="B33" s="37"/>
      <c r="C33" s="37"/>
      <c r="D33" s="37"/>
      <c r="E33" s="156" t="s">
        <v>103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37"/>
    </row>
    <row r="34" spans="1:18" ht="32.25" customHeight="1">
      <c r="A34" s="7"/>
      <c r="B34" s="37"/>
      <c r="C34" s="37"/>
      <c r="D34" s="37"/>
      <c r="E34" s="156" t="s">
        <v>104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37"/>
    </row>
    <row r="35" spans="1:18" ht="15.75" customHeight="1">
      <c r="A35" s="7"/>
      <c r="B35" s="37"/>
      <c r="C35" s="37"/>
      <c r="D35" s="37"/>
      <c r="E35" s="156" t="s">
        <v>105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37"/>
    </row>
    <row r="36" spans="1:18" ht="15.75" customHeight="1">
      <c r="A36" s="7"/>
      <c r="B36" s="37"/>
      <c r="C36" s="37"/>
      <c r="D36" s="37"/>
      <c r="E36" s="156" t="s">
        <v>109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63"/>
      <c r="R36" s="37"/>
    </row>
    <row r="37" spans="1:18" ht="28.5" customHeight="1">
      <c r="A37" s="7"/>
      <c r="B37" s="37"/>
      <c r="C37" s="37"/>
      <c r="D37" s="37"/>
      <c r="E37" s="156" t="s">
        <v>106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37"/>
    </row>
    <row r="38" spans="1:18" ht="14.25" customHeight="1">
      <c r="A38" s="7"/>
      <c r="B38" s="37"/>
      <c r="C38" s="37"/>
      <c r="D38" s="37"/>
      <c r="E38" s="156" t="s">
        <v>107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37"/>
    </row>
    <row r="39" spans="1:18" ht="63" customHeight="1">
      <c r="A39" s="7"/>
      <c r="B39" s="37"/>
      <c r="C39" s="37"/>
      <c r="D39" s="37"/>
      <c r="E39" s="165" t="s">
        <v>108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37"/>
    </row>
    <row r="40" spans="1:18" ht="28.5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</row>
    <row r="41" spans="1:18" ht="18" customHeight="1">
      <c r="A41" s="19" t="s">
        <v>21</v>
      </c>
      <c r="B41" s="164" t="s">
        <v>22</v>
      </c>
      <c r="C41" s="164"/>
      <c r="D41" s="164"/>
      <c r="E41" s="146" t="s">
        <v>110</v>
      </c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7"/>
      <c r="R41" s="17"/>
    </row>
    <row r="42" spans="1:18" ht="20.25" customHeight="1">
      <c r="A42" s="19"/>
      <c r="B42" s="21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7"/>
      <c r="R42" s="17"/>
    </row>
    <row r="43" spans="1:18" ht="14.25" customHeight="1">
      <c r="A43" s="7" t="s">
        <v>23</v>
      </c>
      <c r="B43" s="172" t="s">
        <v>24</v>
      </c>
      <c r="C43" s="172"/>
      <c r="D43" s="172"/>
      <c r="E43" s="172"/>
      <c r="F43" s="172"/>
      <c r="G43" s="172"/>
      <c r="H43" s="172"/>
      <c r="I43" s="172"/>
      <c r="J43" s="172"/>
      <c r="K43" s="37"/>
      <c r="L43" s="37"/>
      <c r="M43" s="37"/>
      <c r="N43" s="37"/>
      <c r="O43" s="37"/>
      <c r="P43" s="37"/>
      <c r="Q43" s="37"/>
      <c r="R43" s="37"/>
    </row>
    <row r="44" spans="1:18" ht="13.5" customHeight="1">
      <c r="A44" s="22" t="s">
        <v>25</v>
      </c>
      <c r="B44" s="30" t="s">
        <v>26</v>
      </c>
      <c r="C44" s="173" t="s">
        <v>81</v>
      </c>
      <c r="D44" s="173"/>
      <c r="E44" s="174" t="s">
        <v>28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  <c r="Q44" s="37"/>
      <c r="R44" s="37"/>
    </row>
    <row r="45" spans="1:18" ht="14.25" customHeight="1">
      <c r="A45" s="23"/>
      <c r="B45" s="49"/>
      <c r="C45" s="183"/>
      <c r="D45" s="183"/>
      <c r="E45" s="184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6"/>
      <c r="Q45" s="37"/>
      <c r="R45" s="37"/>
    </row>
    <row r="46" spans="1:18" ht="15" customHeight="1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customHeight="1">
      <c r="A47" s="7" t="s">
        <v>29</v>
      </c>
      <c r="B47" s="187" t="s">
        <v>30</v>
      </c>
      <c r="C47" s="187"/>
      <c r="D47" s="187"/>
      <c r="E47" s="187"/>
      <c r="F47" s="18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 customHeight="1">
      <c r="A48" s="7"/>
      <c r="B48" s="37"/>
      <c r="C48" s="37"/>
      <c r="D48" s="37"/>
      <c r="E48" s="37"/>
      <c r="F48" s="188"/>
      <c r="G48" s="188"/>
      <c r="H48" s="37"/>
      <c r="I48" s="37"/>
      <c r="J48" s="37"/>
      <c r="K48" s="37"/>
      <c r="L48" s="37"/>
      <c r="M48" s="37"/>
      <c r="N48" s="37"/>
      <c r="O48" s="188" t="s">
        <v>31</v>
      </c>
      <c r="P48" s="188"/>
      <c r="Q48" s="37"/>
      <c r="R48" s="37"/>
    </row>
    <row r="49" spans="1:18" ht="15.75" customHeight="1">
      <c r="A49" s="182" t="s">
        <v>25</v>
      </c>
      <c r="B49" s="189" t="s">
        <v>26</v>
      </c>
      <c r="C49" s="167" t="s">
        <v>81</v>
      </c>
      <c r="D49" s="168"/>
      <c r="E49" s="157" t="s">
        <v>88</v>
      </c>
      <c r="F49" s="158"/>
      <c r="G49" s="158"/>
      <c r="H49" s="158"/>
      <c r="I49" s="158"/>
      <c r="J49" s="159"/>
      <c r="K49" s="157" t="s">
        <v>32</v>
      </c>
      <c r="L49" s="159"/>
      <c r="M49" s="157" t="s">
        <v>33</v>
      </c>
      <c r="N49" s="159"/>
      <c r="O49" s="157" t="s">
        <v>34</v>
      </c>
      <c r="P49" s="159"/>
      <c r="Q49" s="37"/>
      <c r="R49" s="37"/>
    </row>
    <row r="50" spans="1:18" ht="27" customHeight="1">
      <c r="A50" s="182"/>
      <c r="B50" s="190"/>
      <c r="C50" s="169"/>
      <c r="D50" s="170"/>
      <c r="E50" s="160"/>
      <c r="F50" s="161"/>
      <c r="G50" s="161"/>
      <c r="H50" s="161"/>
      <c r="I50" s="161"/>
      <c r="J50" s="162"/>
      <c r="K50" s="160"/>
      <c r="L50" s="162"/>
      <c r="M50" s="160"/>
      <c r="N50" s="162"/>
      <c r="O50" s="160"/>
      <c r="P50" s="162"/>
      <c r="Q50" s="37"/>
      <c r="R50" s="37"/>
    </row>
    <row r="51" spans="1:18" ht="13.5" customHeight="1">
      <c r="A51" s="24">
        <v>1</v>
      </c>
      <c r="B51" s="24">
        <v>2</v>
      </c>
      <c r="C51" s="178">
        <v>3</v>
      </c>
      <c r="D51" s="178"/>
      <c r="E51" s="179">
        <v>4</v>
      </c>
      <c r="F51" s="180"/>
      <c r="G51" s="180"/>
      <c r="H51" s="180"/>
      <c r="I51" s="180"/>
      <c r="J51" s="181"/>
      <c r="K51" s="179">
        <v>5</v>
      </c>
      <c r="L51" s="181"/>
      <c r="M51" s="179">
        <v>6</v>
      </c>
      <c r="N51" s="181"/>
      <c r="O51" s="179">
        <v>7</v>
      </c>
      <c r="P51" s="181"/>
      <c r="Q51" s="37"/>
      <c r="R51" s="37"/>
    </row>
    <row r="52" spans="1:18" ht="16.5" customHeight="1">
      <c r="A52" s="24"/>
      <c r="B52" s="24"/>
      <c r="C52" s="179"/>
      <c r="D52" s="181"/>
      <c r="E52" s="194" t="s">
        <v>35</v>
      </c>
      <c r="F52" s="195"/>
      <c r="G52" s="195"/>
      <c r="H52" s="195"/>
      <c r="I52" s="195"/>
      <c r="J52" s="196"/>
      <c r="K52" s="179"/>
      <c r="L52" s="181"/>
      <c r="M52" s="179"/>
      <c r="N52" s="181"/>
      <c r="O52" s="179"/>
      <c r="P52" s="181"/>
      <c r="Q52" s="37"/>
      <c r="R52" s="37"/>
    </row>
    <row r="53" spans="1:18" ht="108.75" customHeight="1">
      <c r="A53" s="24">
        <v>1</v>
      </c>
      <c r="B53" s="24">
        <v>1113140</v>
      </c>
      <c r="C53" s="232" t="s">
        <v>130</v>
      </c>
      <c r="D53" s="233"/>
      <c r="E53" s="197" t="s">
        <v>111</v>
      </c>
      <c r="F53" s="198"/>
      <c r="G53" s="198"/>
      <c r="H53" s="198"/>
      <c r="I53" s="198"/>
      <c r="J53" s="199"/>
      <c r="K53" s="203">
        <v>80.8</v>
      </c>
      <c r="L53" s="204"/>
      <c r="M53" s="203">
        <v>0</v>
      </c>
      <c r="N53" s="204"/>
      <c r="O53" s="203">
        <f>K53+M53</f>
        <v>80.8</v>
      </c>
      <c r="P53" s="204"/>
      <c r="Q53" s="37"/>
      <c r="R53" s="37"/>
    </row>
    <row r="54" spans="1:18" ht="18.75" customHeight="1">
      <c r="A54" s="27"/>
      <c r="B54" s="56"/>
      <c r="C54" s="183"/>
      <c r="D54" s="183"/>
      <c r="E54" s="197" t="s">
        <v>36</v>
      </c>
      <c r="F54" s="198"/>
      <c r="G54" s="198"/>
      <c r="H54" s="198"/>
      <c r="I54" s="198"/>
      <c r="J54" s="199"/>
      <c r="K54" s="203">
        <v>80.8</v>
      </c>
      <c r="L54" s="204"/>
      <c r="M54" s="203">
        <v>0</v>
      </c>
      <c r="N54" s="204"/>
      <c r="O54" s="203">
        <f>K54+M54</f>
        <v>80.8</v>
      </c>
      <c r="P54" s="204"/>
      <c r="Q54" s="37"/>
      <c r="R54" s="37"/>
    </row>
    <row r="55" spans="1:18" ht="15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customHeight="1">
      <c r="A56" s="7" t="s">
        <v>37</v>
      </c>
      <c r="B56" s="187" t="s">
        <v>89</v>
      </c>
      <c r="C56" s="187"/>
      <c r="D56" s="187"/>
      <c r="E56" s="187"/>
      <c r="F56" s="187"/>
      <c r="G56" s="187"/>
      <c r="H56" s="187"/>
      <c r="I56" s="187"/>
      <c r="J56" s="187"/>
      <c r="K56" s="37"/>
      <c r="L56" s="37"/>
      <c r="M56" s="37"/>
      <c r="N56" s="37"/>
      <c r="O56" s="37"/>
      <c r="P56" s="37"/>
      <c r="Q56" s="37"/>
      <c r="R56" s="37"/>
    </row>
    <row r="57" spans="1:18" ht="9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8" customHeight="1">
      <c r="A58" s="205" t="s">
        <v>90</v>
      </c>
      <c r="B58" s="206"/>
      <c r="C58" s="206"/>
      <c r="D58" s="206"/>
      <c r="E58" s="206"/>
      <c r="F58" s="206"/>
      <c r="G58" s="206"/>
      <c r="H58" s="207"/>
      <c r="I58" s="205" t="s">
        <v>27</v>
      </c>
      <c r="J58" s="207"/>
      <c r="K58" s="157" t="s">
        <v>32</v>
      </c>
      <c r="L58" s="159"/>
      <c r="M58" s="157" t="s">
        <v>33</v>
      </c>
      <c r="N58" s="159"/>
      <c r="O58" s="157" t="s">
        <v>34</v>
      </c>
      <c r="P58" s="159"/>
      <c r="Q58" s="37"/>
      <c r="R58" s="37"/>
    </row>
    <row r="59" spans="1:18" ht="27" customHeight="1">
      <c r="A59" s="208"/>
      <c r="B59" s="209"/>
      <c r="C59" s="209"/>
      <c r="D59" s="209"/>
      <c r="E59" s="209"/>
      <c r="F59" s="209"/>
      <c r="G59" s="209"/>
      <c r="H59" s="210"/>
      <c r="I59" s="208"/>
      <c r="J59" s="210"/>
      <c r="K59" s="160"/>
      <c r="L59" s="162"/>
      <c r="M59" s="160"/>
      <c r="N59" s="162"/>
      <c r="O59" s="160"/>
      <c r="P59" s="162"/>
      <c r="Q59" s="37"/>
      <c r="R59" s="37"/>
    </row>
    <row r="60" spans="1:18" ht="15.75" customHeight="1">
      <c r="A60" s="174">
        <v>1</v>
      </c>
      <c r="B60" s="175"/>
      <c r="C60" s="175"/>
      <c r="D60" s="175"/>
      <c r="E60" s="175"/>
      <c r="F60" s="175"/>
      <c r="G60" s="175"/>
      <c r="H60" s="176"/>
      <c r="I60" s="179">
        <v>2</v>
      </c>
      <c r="J60" s="181"/>
      <c r="K60" s="179">
        <v>3</v>
      </c>
      <c r="L60" s="181"/>
      <c r="M60" s="179">
        <v>4</v>
      </c>
      <c r="N60" s="181"/>
      <c r="O60" s="179">
        <v>5</v>
      </c>
      <c r="P60" s="181"/>
      <c r="Q60" s="37"/>
      <c r="R60" s="37"/>
    </row>
    <row r="61" spans="1:18" ht="17.25" customHeight="1">
      <c r="A61" s="197" t="s">
        <v>82</v>
      </c>
      <c r="B61" s="198"/>
      <c r="C61" s="198"/>
      <c r="D61" s="198"/>
      <c r="E61" s="198"/>
      <c r="F61" s="198"/>
      <c r="G61" s="198"/>
      <c r="H61" s="199"/>
      <c r="I61" s="179"/>
      <c r="J61" s="181"/>
      <c r="K61" s="179"/>
      <c r="L61" s="181"/>
      <c r="M61" s="179"/>
      <c r="N61" s="181"/>
      <c r="O61" s="179"/>
      <c r="P61" s="181"/>
      <c r="Q61" s="37"/>
      <c r="R61" s="37"/>
    </row>
    <row r="62" spans="1:18" ht="15" customHeight="1">
      <c r="A62" s="200" t="s">
        <v>38</v>
      </c>
      <c r="B62" s="201"/>
      <c r="C62" s="201"/>
      <c r="D62" s="201"/>
      <c r="E62" s="201"/>
      <c r="F62" s="201"/>
      <c r="G62" s="201"/>
      <c r="H62" s="202"/>
      <c r="I62" s="179"/>
      <c r="J62" s="181"/>
      <c r="K62" s="179"/>
      <c r="L62" s="181"/>
      <c r="M62" s="179"/>
      <c r="N62" s="181"/>
      <c r="O62" s="179"/>
      <c r="P62" s="181"/>
      <c r="Q62" s="37"/>
      <c r="R62" s="37"/>
    </row>
    <row r="63" spans="1:18" ht="14.25" customHeight="1">
      <c r="A63" s="200" t="s">
        <v>39</v>
      </c>
      <c r="B63" s="201"/>
      <c r="C63" s="201"/>
      <c r="D63" s="201"/>
      <c r="E63" s="201"/>
      <c r="F63" s="201"/>
      <c r="G63" s="201"/>
      <c r="H63" s="202"/>
      <c r="I63" s="179"/>
      <c r="J63" s="181"/>
      <c r="K63" s="179"/>
      <c r="L63" s="181"/>
      <c r="M63" s="179"/>
      <c r="N63" s="181"/>
      <c r="O63" s="179"/>
      <c r="P63" s="181"/>
      <c r="Q63" s="37"/>
      <c r="R63" s="37"/>
    </row>
    <row r="64" spans="1:18" ht="17.25" customHeight="1">
      <c r="A64" s="200" t="s">
        <v>40</v>
      </c>
      <c r="B64" s="201"/>
      <c r="C64" s="201"/>
      <c r="D64" s="201"/>
      <c r="E64" s="201"/>
      <c r="F64" s="201"/>
      <c r="G64" s="201"/>
      <c r="H64" s="202"/>
      <c r="I64" s="179"/>
      <c r="J64" s="181"/>
      <c r="K64" s="179"/>
      <c r="L64" s="181"/>
      <c r="M64" s="179"/>
      <c r="N64" s="181"/>
      <c r="O64" s="179"/>
      <c r="P64" s="181"/>
      <c r="Q64" s="37"/>
      <c r="R64" s="37"/>
    </row>
    <row r="65" spans="1:18" ht="18.75" customHeight="1">
      <c r="A65" s="197" t="s">
        <v>36</v>
      </c>
      <c r="B65" s="198"/>
      <c r="C65" s="198"/>
      <c r="D65" s="198"/>
      <c r="E65" s="198"/>
      <c r="F65" s="198"/>
      <c r="G65" s="198"/>
      <c r="H65" s="199"/>
      <c r="I65" s="203"/>
      <c r="J65" s="204"/>
      <c r="K65" s="203"/>
      <c r="L65" s="204"/>
      <c r="M65" s="203"/>
      <c r="N65" s="204"/>
      <c r="O65" s="203"/>
      <c r="P65" s="204"/>
      <c r="Q65" s="37"/>
      <c r="R65" s="37"/>
    </row>
    <row r="66" spans="1:18" ht="15.7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1.75" customHeight="1">
      <c r="A67" s="7" t="s">
        <v>41</v>
      </c>
      <c r="B67" s="164" t="s">
        <v>78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37"/>
      <c r="R67" s="37"/>
    </row>
    <row r="68" spans="1:18" ht="15.7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250" t="s">
        <v>25</v>
      </c>
      <c r="B69" s="178" t="s">
        <v>27</v>
      </c>
      <c r="C69" s="157" t="s">
        <v>42</v>
      </c>
      <c r="D69" s="159"/>
      <c r="E69" s="157" t="s">
        <v>43</v>
      </c>
      <c r="F69" s="158"/>
      <c r="G69" s="159"/>
      <c r="H69" s="157" t="s">
        <v>44</v>
      </c>
      <c r="I69" s="158"/>
      <c r="J69" s="159"/>
      <c r="K69" s="167" t="s">
        <v>83</v>
      </c>
      <c r="L69" s="257"/>
      <c r="M69" s="257"/>
      <c r="N69" s="257"/>
      <c r="O69" s="257"/>
      <c r="P69" s="168"/>
      <c r="Q69" s="37"/>
      <c r="R69" s="37"/>
    </row>
    <row r="70" spans="1:18" ht="14.25" customHeight="1">
      <c r="A70" s="250"/>
      <c r="B70" s="178"/>
      <c r="C70" s="160"/>
      <c r="D70" s="162"/>
      <c r="E70" s="160"/>
      <c r="F70" s="161"/>
      <c r="G70" s="162"/>
      <c r="H70" s="160"/>
      <c r="I70" s="161"/>
      <c r="J70" s="162"/>
      <c r="K70" s="169"/>
      <c r="L70" s="258"/>
      <c r="M70" s="258"/>
      <c r="N70" s="258"/>
      <c r="O70" s="258"/>
      <c r="P70" s="170"/>
      <c r="Q70" s="37"/>
      <c r="R70" s="37"/>
    </row>
    <row r="71" spans="1:18" ht="15.75">
      <c r="A71" s="29"/>
      <c r="B71" s="24"/>
      <c r="C71" s="179"/>
      <c r="D71" s="181"/>
      <c r="E71" s="179"/>
      <c r="F71" s="180"/>
      <c r="G71" s="181"/>
      <c r="H71" s="179"/>
      <c r="I71" s="180"/>
      <c r="J71" s="181"/>
      <c r="K71" s="179"/>
      <c r="L71" s="180"/>
      <c r="M71" s="180"/>
      <c r="N71" s="180"/>
      <c r="O71" s="180"/>
      <c r="P71" s="181"/>
      <c r="Q71" s="37"/>
      <c r="R71" s="37"/>
    </row>
    <row r="72" spans="1:18" ht="48.75" customHeight="1">
      <c r="A72" s="29"/>
      <c r="B72" s="24">
        <v>1113140</v>
      </c>
      <c r="C72" s="259" t="s">
        <v>112</v>
      </c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37"/>
      <c r="R72" s="37"/>
    </row>
    <row r="73" spans="1:18" ht="15" customHeight="1">
      <c r="A73" s="33">
        <v>1</v>
      </c>
      <c r="B73" s="31" t="s">
        <v>45</v>
      </c>
      <c r="C73" s="174"/>
      <c r="D73" s="176"/>
      <c r="E73" s="191"/>
      <c r="F73" s="192"/>
      <c r="G73" s="193"/>
      <c r="H73" s="191"/>
      <c r="I73" s="192"/>
      <c r="J73" s="193"/>
      <c r="K73" s="191"/>
      <c r="L73" s="192"/>
      <c r="M73" s="192"/>
      <c r="N73" s="192"/>
      <c r="O73" s="192"/>
      <c r="P73" s="193"/>
      <c r="Q73" s="37"/>
      <c r="R73" s="37"/>
    </row>
    <row r="74" spans="1:18" ht="90.75" customHeight="1">
      <c r="A74" s="33" t="s">
        <v>46</v>
      </c>
      <c r="B74" s="26"/>
      <c r="C74" s="217" t="s">
        <v>113</v>
      </c>
      <c r="D74" s="218"/>
      <c r="E74" s="179" t="s">
        <v>47</v>
      </c>
      <c r="F74" s="180"/>
      <c r="G74" s="181"/>
      <c r="H74" s="241" t="s">
        <v>115</v>
      </c>
      <c r="I74" s="242"/>
      <c r="J74" s="243"/>
      <c r="K74" s="219">
        <v>80.8</v>
      </c>
      <c r="L74" s="220"/>
      <c r="M74" s="220"/>
      <c r="N74" s="220"/>
      <c r="O74" s="220"/>
      <c r="P74" s="221"/>
      <c r="Q74" s="37"/>
      <c r="R74" s="37"/>
    </row>
    <row r="75" spans="1:18" ht="94.5" customHeight="1">
      <c r="A75" s="33" t="s">
        <v>71</v>
      </c>
      <c r="B75" s="26"/>
      <c r="C75" s="194" t="s">
        <v>114</v>
      </c>
      <c r="D75" s="196"/>
      <c r="E75" s="179" t="s">
        <v>49</v>
      </c>
      <c r="F75" s="180"/>
      <c r="G75" s="181"/>
      <c r="H75" s="241" t="s">
        <v>116</v>
      </c>
      <c r="I75" s="242"/>
      <c r="J75" s="243"/>
      <c r="K75" s="219">
        <v>22</v>
      </c>
      <c r="L75" s="220"/>
      <c r="M75" s="220"/>
      <c r="N75" s="220"/>
      <c r="O75" s="220"/>
      <c r="P75" s="221"/>
      <c r="Q75" s="37"/>
      <c r="R75" s="37"/>
    </row>
    <row r="76" spans="1:18" ht="22.5" customHeight="1">
      <c r="A76" s="44">
        <v>2</v>
      </c>
      <c r="B76" s="240" t="s">
        <v>48</v>
      </c>
      <c r="C76" s="240"/>
      <c r="D76" s="240"/>
      <c r="E76" s="219"/>
      <c r="F76" s="220"/>
      <c r="G76" s="221"/>
      <c r="H76" s="219"/>
      <c r="I76" s="220"/>
      <c r="J76" s="221"/>
      <c r="K76" s="219"/>
      <c r="L76" s="220"/>
      <c r="M76" s="220"/>
      <c r="N76" s="220"/>
      <c r="O76" s="220"/>
      <c r="P76" s="221"/>
      <c r="Q76" s="37"/>
      <c r="R76" s="37"/>
    </row>
    <row r="77" spans="1:18" ht="48.75" customHeight="1">
      <c r="A77" s="33" t="s">
        <v>74</v>
      </c>
      <c r="B77" s="26"/>
      <c r="C77" s="194" t="s">
        <v>117</v>
      </c>
      <c r="D77" s="196"/>
      <c r="E77" s="179" t="s">
        <v>49</v>
      </c>
      <c r="F77" s="180"/>
      <c r="G77" s="181"/>
      <c r="H77" s="179" t="s">
        <v>120</v>
      </c>
      <c r="I77" s="180"/>
      <c r="J77" s="181"/>
      <c r="K77" s="219">
        <v>16500</v>
      </c>
      <c r="L77" s="220"/>
      <c r="M77" s="220"/>
      <c r="N77" s="220"/>
      <c r="O77" s="220"/>
      <c r="P77" s="221"/>
      <c r="Q77" s="37"/>
      <c r="R77" s="37"/>
    </row>
    <row r="78" spans="1:18" ht="60" customHeight="1">
      <c r="A78" s="33" t="s">
        <v>75</v>
      </c>
      <c r="B78" s="26"/>
      <c r="C78" s="194" t="s">
        <v>118</v>
      </c>
      <c r="D78" s="196"/>
      <c r="E78" s="179" t="s">
        <v>49</v>
      </c>
      <c r="F78" s="180"/>
      <c r="G78" s="181"/>
      <c r="H78" s="179" t="s">
        <v>120</v>
      </c>
      <c r="I78" s="180"/>
      <c r="J78" s="181"/>
      <c r="K78" s="219">
        <v>150</v>
      </c>
      <c r="L78" s="220"/>
      <c r="M78" s="220"/>
      <c r="N78" s="220"/>
      <c r="O78" s="220"/>
      <c r="P78" s="221"/>
      <c r="Q78" s="37"/>
      <c r="R78" s="37"/>
    </row>
    <row r="79" spans="1:18" ht="71.25" customHeight="1">
      <c r="A79" s="33" t="s">
        <v>76</v>
      </c>
      <c r="B79" s="26"/>
      <c r="C79" s="194" t="s">
        <v>119</v>
      </c>
      <c r="D79" s="196"/>
      <c r="E79" s="179" t="s">
        <v>49</v>
      </c>
      <c r="F79" s="180"/>
      <c r="G79" s="181"/>
      <c r="H79" s="179" t="s">
        <v>120</v>
      </c>
      <c r="I79" s="180"/>
      <c r="J79" s="181"/>
      <c r="K79" s="219">
        <v>10</v>
      </c>
      <c r="L79" s="220"/>
      <c r="M79" s="220"/>
      <c r="N79" s="220"/>
      <c r="O79" s="220"/>
      <c r="P79" s="221"/>
      <c r="Q79" s="37"/>
      <c r="R79" s="37"/>
    </row>
    <row r="80" spans="1:18" ht="18.75" customHeight="1">
      <c r="A80" s="51">
        <v>3</v>
      </c>
      <c r="B80" s="34" t="s">
        <v>50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37"/>
      <c r="R80" s="37"/>
    </row>
    <row r="81" spans="1:18" ht="65.25" customHeight="1">
      <c r="A81" s="66" t="s">
        <v>77</v>
      </c>
      <c r="B81" s="28"/>
      <c r="C81" s="194" t="s">
        <v>121</v>
      </c>
      <c r="D81" s="196"/>
      <c r="E81" s="179" t="s">
        <v>47</v>
      </c>
      <c r="F81" s="180"/>
      <c r="G81" s="181"/>
      <c r="H81" s="237" t="s">
        <v>124</v>
      </c>
      <c r="I81" s="238"/>
      <c r="J81" s="239"/>
      <c r="K81" s="211">
        <v>3.7</v>
      </c>
      <c r="L81" s="212"/>
      <c r="M81" s="212"/>
      <c r="N81" s="212"/>
      <c r="O81" s="212"/>
      <c r="P81" s="213"/>
      <c r="Q81" s="37"/>
      <c r="R81" s="37"/>
    </row>
    <row r="82" spans="1:18" ht="65.25" customHeight="1">
      <c r="A82" s="67" t="s">
        <v>122</v>
      </c>
      <c r="B82" s="28"/>
      <c r="C82" s="194" t="s">
        <v>123</v>
      </c>
      <c r="D82" s="196"/>
      <c r="E82" s="179" t="s">
        <v>51</v>
      </c>
      <c r="F82" s="180"/>
      <c r="G82" s="181"/>
      <c r="H82" s="237" t="s">
        <v>124</v>
      </c>
      <c r="I82" s="238"/>
      <c r="J82" s="239"/>
      <c r="K82" s="211">
        <v>4.9</v>
      </c>
      <c r="L82" s="212"/>
      <c r="M82" s="212"/>
      <c r="N82" s="212"/>
      <c r="O82" s="212"/>
      <c r="P82" s="213"/>
      <c r="Q82" s="37"/>
      <c r="R82" s="37"/>
    </row>
    <row r="83" spans="1:18" ht="22.5" customHeight="1">
      <c r="A83" s="33">
        <v>4</v>
      </c>
      <c r="B83" s="34" t="s">
        <v>52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37"/>
      <c r="R83" s="37"/>
    </row>
    <row r="84" spans="1:18" ht="77.25" customHeight="1">
      <c r="A84" s="33" t="s">
        <v>53</v>
      </c>
      <c r="B84" s="28"/>
      <c r="C84" s="194" t="s">
        <v>125</v>
      </c>
      <c r="D84" s="196"/>
      <c r="E84" s="179" t="s">
        <v>54</v>
      </c>
      <c r="F84" s="180"/>
      <c r="G84" s="181"/>
      <c r="H84" s="241" t="s">
        <v>127</v>
      </c>
      <c r="I84" s="242"/>
      <c r="J84" s="243"/>
      <c r="K84" s="211">
        <v>3.1</v>
      </c>
      <c r="L84" s="212"/>
      <c r="M84" s="212"/>
      <c r="N84" s="212"/>
      <c r="O84" s="212"/>
      <c r="P84" s="213"/>
      <c r="Q84" s="37"/>
      <c r="R84" s="37"/>
    </row>
    <row r="85" spans="1:18" ht="99" customHeight="1">
      <c r="A85" s="33" t="s">
        <v>72</v>
      </c>
      <c r="B85" s="28"/>
      <c r="C85" s="194" t="s">
        <v>126</v>
      </c>
      <c r="D85" s="196"/>
      <c r="E85" s="179" t="s">
        <v>54</v>
      </c>
      <c r="F85" s="180"/>
      <c r="G85" s="181"/>
      <c r="H85" s="214" t="s">
        <v>127</v>
      </c>
      <c r="I85" s="215"/>
      <c r="J85" s="216"/>
      <c r="K85" s="252" t="s">
        <v>62</v>
      </c>
      <c r="L85" s="253"/>
      <c r="M85" s="253"/>
      <c r="N85" s="253"/>
      <c r="O85" s="253"/>
      <c r="P85" s="254"/>
      <c r="Q85" s="37"/>
      <c r="R85" s="37"/>
    </row>
    <row r="86" spans="1:18" ht="15.75">
      <c r="A86" s="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37"/>
      <c r="R86" s="37"/>
    </row>
    <row r="87" spans="1:18" ht="15.75" customHeight="1">
      <c r="A87" s="7">
        <v>11</v>
      </c>
      <c r="B87" s="164" t="s">
        <v>79</v>
      </c>
      <c r="C87" s="164"/>
      <c r="D87" s="164"/>
      <c r="E87" s="164"/>
      <c r="F87" s="164"/>
      <c r="G87" s="164"/>
      <c r="H87" s="164"/>
      <c r="I87" s="164"/>
      <c r="J87" s="164"/>
      <c r="K87" s="37"/>
      <c r="L87" s="37"/>
      <c r="M87" s="37"/>
      <c r="N87" s="37"/>
      <c r="O87" s="37"/>
      <c r="P87" s="37"/>
      <c r="Q87" s="37"/>
      <c r="R87" s="37"/>
    </row>
    <row r="88" spans="1:18" ht="11.25" customHeight="1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 t="s">
        <v>31</v>
      </c>
      <c r="P88" s="37"/>
      <c r="R88" s="37"/>
    </row>
    <row r="89" spans="1:18" ht="49.5" customHeight="1">
      <c r="A89" s="251" t="s">
        <v>55</v>
      </c>
      <c r="B89" s="178" t="s">
        <v>56</v>
      </c>
      <c r="C89" s="178"/>
      <c r="D89" s="178" t="s">
        <v>27</v>
      </c>
      <c r="E89" s="179" t="s">
        <v>57</v>
      </c>
      <c r="F89" s="180"/>
      <c r="G89" s="181"/>
      <c r="H89" s="179" t="s">
        <v>84</v>
      </c>
      <c r="I89" s="180"/>
      <c r="J89" s="181"/>
      <c r="K89" s="179" t="s">
        <v>85</v>
      </c>
      <c r="L89" s="180"/>
      <c r="M89" s="180"/>
      <c r="N89" s="244" t="s">
        <v>58</v>
      </c>
      <c r="O89" s="245"/>
      <c r="P89" s="245"/>
      <c r="Q89" s="246"/>
      <c r="R89" s="53"/>
    </row>
    <row r="90" spans="1:18" ht="45" customHeight="1">
      <c r="A90" s="251"/>
      <c r="B90" s="178"/>
      <c r="C90" s="178"/>
      <c r="D90" s="178"/>
      <c r="E90" s="24" t="s">
        <v>32</v>
      </c>
      <c r="F90" s="24" t="s">
        <v>33</v>
      </c>
      <c r="G90" s="24" t="s">
        <v>34</v>
      </c>
      <c r="H90" s="24" t="s">
        <v>32</v>
      </c>
      <c r="I90" s="24" t="s">
        <v>33</v>
      </c>
      <c r="J90" s="24" t="s">
        <v>34</v>
      </c>
      <c r="K90" s="24" t="s">
        <v>32</v>
      </c>
      <c r="L90" s="24" t="s">
        <v>33</v>
      </c>
      <c r="M90" s="57" t="s">
        <v>34</v>
      </c>
      <c r="N90" s="247"/>
      <c r="O90" s="248"/>
      <c r="P90" s="248"/>
      <c r="Q90" s="249"/>
      <c r="R90" s="53"/>
    </row>
    <row r="91" spans="1:18" ht="15.75">
      <c r="A91" s="36">
        <v>1</v>
      </c>
      <c r="B91" s="178">
        <v>2</v>
      </c>
      <c r="C91" s="178"/>
      <c r="D91" s="24">
        <v>3</v>
      </c>
      <c r="E91" s="25">
        <v>4</v>
      </c>
      <c r="F91" s="25">
        <v>5</v>
      </c>
      <c r="G91" s="25">
        <v>6</v>
      </c>
      <c r="H91" s="25">
        <v>7</v>
      </c>
      <c r="I91" s="25">
        <v>8</v>
      </c>
      <c r="J91" s="25">
        <v>9</v>
      </c>
      <c r="K91" s="25">
        <v>10</v>
      </c>
      <c r="L91" s="25">
        <v>11</v>
      </c>
      <c r="M91" s="59">
        <v>12</v>
      </c>
      <c r="N91" s="226">
        <v>13</v>
      </c>
      <c r="O91" s="227"/>
      <c r="P91" s="227"/>
      <c r="Q91" s="228"/>
      <c r="R91" s="17"/>
    </row>
    <row r="92" spans="1:18" ht="37.5" customHeight="1">
      <c r="A92" s="36"/>
      <c r="B92" s="223" t="s">
        <v>59</v>
      </c>
      <c r="C92" s="223"/>
      <c r="D92" s="56"/>
      <c r="E92" s="54"/>
      <c r="F92" s="54"/>
      <c r="G92" s="54"/>
      <c r="H92" s="54"/>
      <c r="I92" s="54"/>
      <c r="J92" s="54"/>
      <c r="K92" s="54"/>
      <c r="L92" s="54"/>
      <c r="M92" s="68"/>
      <c r="N92" s="226"/>
      <c r="O92" s="227"/>
      <c r="P92" s="227"/>
      <c r="Q92" s="228"/>
      <c r="R92" s="17"/>
    </row>
    <row r="93" spans="1:18" ht="20.25" customHeight="1">
      <c r="A93" s="36"/>
      <c r="B93" s="223" t="s">
        <v>60</v>
      </c>
      <c r="C93" s="223"/>
      <c r="D93" s="56"/>
      <c r="E93" s="54"/>
      <c r="F93" s="50"/>
      <c r="G93" s="54"/>
      <c r="H93" s="54"/>
      <c r="I93" s="50"/>
      <c r="J93" s="54"/>
      <c r="K93" s="54"/>
      <c r="L93" s="50"/>
      <c r="M93" s="68"/>
      <c r="N93" s="226"/>
      <c r="O93" s="227"/>
      <c r="P93" s="227"/>
      <c r="Q93" s="228"/>
      <c r="R93" s="17"/>
    </row>
    <row r="94" spans="1:18" ht="16.5" customHeight="1">
      <c r="A94" s="36"/>
      <c r="B94" s="223" t="s">
        <v>61</v>
      </c>
      <c r="C94" s="223"/>
      <c r="D94" s="56"/>
      <c r="E94" s="50" t="s">
        <v>62</v>
      </c>
      <c r="F94" s="50"/>
      <c r="G94" s="54"/>
      <c r="H94" s="50" t="s">
        <v>62</v>
      </c>
      <c r="I94" s="50"/>
      <c r="J94" s="54"/>
      <c r="K94" s="50" t="s">
        <v>62</v>
      </c>
      <c r="L94" s="50"/>
      <c r="M94" s="68"/>
      <c r="N94" s="226"/>
      <c r="O94" s="227"/>
      <c r="P94" s="227"/>
      <c r="Q94" s="228"/>
      <c r="R94" s="17"/>
    </row>
    <row r="95" spans="1:18" ht="16.5" customHeight="1">
      <c r="A95" s="36"/>
      <c r="B95" s="223" t="s">
        <v>40</v>
      </c>
      <c r="C95" s="223"/>
      <c r="D95" s="56"/>
      <c r="E95" s="50"/>
      <c r="F95" s="50"/>
      <c r="G95" s="54"/>
      <c r="H95" s="50"/>
      <c r="I95" s="50"/>
      <c r="J95" s="54"/>
      <c r="K95" s="50"/>
      <c r="L95" s="50"/>
      <c r="M95" s="54"/>
      <c r="N95" s="234"/>
      <c r="O95" s="235"/>
      <c r="P95" s="235"/>
      <c r="Q95" s="236"/>
      <c r="R95" s="17"/>
    </row>
    <row r="96" spans="1:18" ht="19.5" customHeight="1">
      <c r="A96" s="36"/>
      <c r="B96" s="223" t="s">
        <v>63</v>
      </c>
      <c r="C96" s="223"/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184"/>
      <c r="O96" s="185"/>
      <c r="P96" s="185"/>
      <c r="Q96" s="186"/>
      <c r="R96" s="17"/>
    </row>
    <row r="97" spans="1:18" ht="12" customHeight="1">
      <c r="A97" s="36"/>
      <c r="B97" s="223" t="s">
        <v>40</v>
      </c>
      <c r="C97" s="223"/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184"/>
      <c r="O97" s="185"/>
      <c r="P97" s="185"/>
      <c r="Q97" s="186"/>
      <c r="R97" s="17"/>
    </row>
    <row r="98" spans="1:18" ht="15" customHeight="1">
      <c r="A98" s="36"/>
      <c r="B98" s="223" t="s">
        <v>64</v>
      </c>
      <c r="C98" s="223"/>
      <c r="D98" s="56"/>
      <c r="E98" s="32"/>
      <c r="F98" s="32"/>
      <c r="G98" s="32"/>
      <c r="H98" s="32"/>
      <c r="I98" s="32"/>
      <c r="J98" s="32"/>
      <c r="K98" s="32"/>
      <c r="L98" s="32"/>
      <c r="M98" s="32"/>
      <c r="N98" s="214"/>
      <c r="O98" s="215"/>
      <c r="P98" s="216"/>
      <c r="Q98" s="55"/>
      <c r="R98" s="18"/>
    </row>
    <row r="99" spans="1:18" ht="15.75">
      <c r="A99" s="224"/>
      <c r="B99" s="224"/>
      <c r="C99" s="22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7"/>
      <c r="B100" s="225" t="s">
        <v>91</v>
      </c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</row>
    <row r="101" spans="1:18" ht="15" customHeight="1">
      <c r="A101" s="7"/>
      <c r="B101" s="230" t="s">
        <v>65</v>
      </c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</row>
    <row r="102" spans="1:18" ht="15" customHeight="1">
      <c r="A102" s="7"/>
      <c r="B102" s="1" t="s">
        <v>87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7"/>
      <c r="B104" s="37" t="s">
        <v>128</v>
      </c>
      <c r="C104" s="37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188" t="s">
        <v>129</v>
      </c>
      <c r="O104" s="188"/>
      <c r="P104" s="188"/>
      <c r="Q104" s="231"/>
      <c r="R104" s="231"/>
    </row>
    <row r="105" spans="1:18" ht="18" customHeight="1">
      <c r="A105" s="7"/>
      <c r="B105" s="37" t="s">
        <v>66</v>
      </c>
      <c r="C105" s="1"/>
      <c r="D105" s="1"/>
      <c r="E105" s="1"/>
      <c r="F105" s="1"/>
      <c r="G105" s="1"/>
      <c r="H105" s="1"/>
      <c r="I105" s="1"/>
      <c r="J105" s="1"/>
      <c r="K105" s="222" t="s">
        <v>67</v>
      </c>
      <c r="L105" s="222"/>
      <c r="M105" s="1"/>
      <c r="N105" s="222" t="s">
        <v>68</v>
      </c>
      <c r="O105" s="222"/>
      <c r="P105" s="222"/>
      <c r="Q105" s="229"/>
      <c r="R105" s="229"/>
    </row>
    <row r="106" spans="1:18" ht="14.2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</row>
    <row r="107" spans="1:18" ht="16.5" customHeight="1">
      <c r="A107" s="7"/>
      <c r="B107" s="37" t="s">
        <v>69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5"/>
      <c r="R107" s="35"/>
    </row>
    <row r="108" spans="1:18" ht="15.75" customHeight="1">
      <c r="A108" s="7"/>
      <c r="B108" s="37" t="s">
        <v>131</v>
      </c>
      <c r="C108" s="37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188" t="s">
        <v>70</v>
      </c>
      <c r="O108" s="188"/>
      <c r="P108" s="188"/>
      <c r="Q108" s="231"/>
      <c r="R108" s="231"/>
    </row>
    <row r="109" spans="1:18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222" t="s">
        <v>67</v>
      </c>
      <c r="L109" s="222"/>
      <c r="M109" s="1"/>
      <c r="N109" s="222" t="s">
        <v>68</v>
      </c>
      <c r="O109" s="222"/>
      <c r="P109" s="222"/>
      <c r="Q109" s="229"/>
      <c r="R109" s="229"/>
    </row>
  </sheetData>
  <sheetProtection selectLockedCells="1" selectUnlockedCells="1"/>
  <mergeCells count="204">
    <mergeCell ref="G28:H28"/>
    <mergeCell ref="E32:Q32"/>
    <mergeCell ref="E71:G71"/>
    <mergeCell ref="K69:P70"/>
    <mergeCell ref="H69:J70"/>
    <mergeCell ref="C72:P72"/>
    <mergeCell ref="E69:G70"/>
    <mergeCell ref="C69:D70"/>
    <mergeCell ref="C71:D71"/>
    <mergeCell ref="M63:N63"/>
    <mergeCell ref="E82:G82"/>
    <mergeCell ref="H82:J82"/>
    <mergeCell ref="K82:P82"/>
    <mergeCell ref="K85:P85"/>
    <mergeCell ref="E75:G75"/>
    <mergeCell ref="E16:J16"/>
    <mergeCell ref="O48:P48"/>
    <mergeCell ref="E21:L21"/>
    <mergeCell ref="E20:O20"/>
    <mergeCell ref="E35:Q35"/>
    <mergeCell ref="A69:A70"/>
    <mergeCell ref="B69:B70"/>
    <mergeCell ref="A89:A90"/>
    <mergeCell ref="C82:D82"/>
    <mergeCell ref="C84:D84"/>
    <mergeCell ref="C85:D85"/>
    <mergeCell ref="C78:D78"/>
    <mergeCell ref="C79:D79"/>
    <mergeCell ref="C80:P80"/>
    <mergeCell ref="K81:P81"/>
    <mergeCell ref="K75:P75"/>
    <mergeCell ref="O63:P63"/>
    <mergeCell ref="M61:N61"/>
    <mergeCell ref="M62:N62"/>
    <mergeCell ref="I60:J60"/>
    <mergeCell ref="N92:Q92"/>
    <mergeCell ref="N91:Q91"/>
    <mergeCell ref="K89:M89"/>
    <mergeCell ref="N89:Q90"/>
    <mergeCell ref="M60:N60"/>
    <mergeCell ref="E81:G81"/>
    <mergeCell ref="E78:G78"/>
    <mergeCell ref="H78:J78"/>
    <mergeCell ref="M64:N64"/>
    <mergeCell ref="E79:G79"/>
    <mergeCell ref="H79:J79"/>
    <mergeCell ref="H74:J74"/>
    <mergeCell ref="E74:G74"/>
    <mergeCell ref="H75:J75"/>
    <mergeCell ref="K74:P74"/>
    <mergeCell ref="B94:C94"/>
    <mergeCell ref="O58:P59"/>
    <mergeCell ref="C75:D75"/>
    <mergeCell ref="O60:P60"/>
    <mergeCell ref="O62:P62"/>
    <mergeCell ref="C77:D77"/>
    <mergeCell ref="B76:D76"/>
    <mergeCell ref="D89:D90"/>
    <mergeCell ref="H84:J84"/>
    <mergeCell ref="K63:L63"/>
    <mergeCell ref="K64:L64"/>
    <mergeCell ref="M58:N59"/>
    <mergeCell ref="I65:J65"/>
    <mergeCell ref="N96:Q96"/>
    <mergeCell ref="N95:Q95"/>
    <mergeCell ref="H81:J81"/>
    <mergeCell ref="O64:P64"/>
    <mergeCell ref="I63:J63"/>
    <mergeCell ref="K76:P76"/>
    <mergeCell ref="K77:P77"/>
    <mergeCell ref="N97:Q97"/>
    <mergeCell ref="N98:P98"/>
    <mergeCell ref="Q104:R104"/>
    <mergeCell ref="N105:P105"/>
    <mergeCell ref="N104:P104"/>
    <mergeCell ref="C53:D53"/>
    <mergeCell ref="C54:D54"/>
    <mergeCell ref="N94:Q94"/>
    <mergeCell ref="I64:J64"/>
    <mergeCell ref="O61:P61"/>
    <mergeCell ref="B97:C97"/>
    <mergeCell ref="B98:C98"/>
    <mergeCell ref="N93:Q93"/>
    <mergeCell ref="K109:L109"/>
    <mergeCell ref="N109:P109"/>
    <mergeCell ref="Q109:R109"/>
    <mergeCell ref="Q105:R105"/>
    <mergeCell ref="B101:R101"/>
    <mergeCell ref="N108:P108"/>
    <mergeCell ref="Q108:R108"/>
    <mergeCell ref="K105:L105"/>
    <mergeCell ref="B95:C95"/>
    <mergeCell ref="B96:C96"/>
    <mergeCell ref="C81:D81"/>
    <mergeCell ref="B87:J87"/>
    <mergeCell ref="B93:C93"/>
    <mergeCell ref="B92:C92"/>
    <mergeCell ref="B91:C91"/>
    <mergeCell ref="A99:C99"/>
    <mergeCell ref="B100:R100"/>
    <mergeCell ref="E76:G76"/>
    <mergeCell ref="H76:J76"/>
    <mergeCell ref="K78:P78"/>
    <mergeCell ref="K79:P79"/>
    <mergeCell ref="B89:C90"/>
    <mergeCell ref="E84:G84"/>
    <mergeCell ref="E85:G85"/>
    <mergeCell ref="C83:P83"/>
    <mergeCell ref="H89:J89"/>
    <mergeCell ref="E89:G89"/>
    <mergeCell ref="K84:P84"/>
    <mergeCell ref="H85:J85"/>
    <mergeCell ref="C74:D74"/>
    <mergeCell ref="O65:P65"/>
    <mergeCell ref="B67:P67"/>
    <mergeCell ref="K65:L65"/>
    <mergeCell ref="M65:N65"/>
    <mergeCell ref="C73:D73"/>
    <mergeCell ref="K71:P71"/>
    <mergeCell ref="K73:P73"/>
    <mergeCell ref="B56:J56"/>
    <mergeCell ref="I61:J61"/>
    <mergeCell ref="I62:J62"/>
    <mergeCell ref="K61:L61"/>
    <mergeCell ref="K58:L59"/>
    <mergeCell ref="K60:L60"/>
    <mergeCell ref="A60:H60"/>
    <mergeCell ref="A58:H59"/>
    <mergeCell ref="I58:J59"/>
    <mergeCell ref="K62:L62"/>
    <mergeCell ref="K53:L53"/>
    <mergeCell ref="M53:N53"/>
    <mergeCell ref="O53:P53"/>
    <mergeCell ref="K54:L54"/>
    <mergeCell ref="M54:N54"/>
    <mergeCell ref="O54:P54"/>
    <mergeCell ref="E53:J53"/>
    <mergeCell ref="E54:J54"/>
    <mergeCell ref="E77:G77"/>
    <mergeCell ref="H77:J77"/>
    <mergeCell ref="H71:J71"/>
    <mergeCell ref="A63:H63"/>
    <mergeCell ref="A64:H64"/>
    <mergeCell ref="A61:H61"/>
    <mergeCell ref="A62:H62"/>
    <mergeCell ref="A65:H65"/>
    <mergeCell ref="H73:J73"/>
    <mergeCell ref="E73:G73"/>
    <mergeCell ref="K52:L52"/>
    <mergeCell ref="C52:D52"/>
    <mergeCell ref="M52:N52"/>
    <mergeCell ref="O51:P51"/>
    <mergeCell ref="O52:P52"/>
    <mergeCell ref="K51:L51"/>
    <mergeCell ref="M51:N51"/>
    <mergeCell ref="E52:J52"/>
    <mergeCell ref="C51:D51"/>
    <mergeCell ref="E51:J51"/>
    <mergeCell ref="A49:A50"/>
    <mergeCell ref="C45:D45"/>
    <mergeCell ref="E45:P45"/>
    <mergeCell ref="K49:L50"/>
    <mergeCell ref="M49:N50"/>
    <mergeCell ref="B47:F47"/>
    <mergeCell ref="F48:G48"/>
    <mergeCell ref="B49:B50"/>
    <mergeCell ref="C49:D50"/>
    <mergeCell ref="O49:P50"/>
    <mergeCell ref="E26:G26"/>
    <mergeCell ref="E30:Q31"/>
    <mergeCell ref="B43:J43"/>
    <mergeCell ref="C44:D44"/>
    <mergeCell ref="E44:P44"/>
    <mergeCell ref="E34:Q34"/>
    <mergeCell ref="E33:Q33"/>
    <mergeCell ref="B26:D26"/>
    <mergeCell ref="E37:Q37"/>
    <mergeCell ref="E38:Q38"/>
    <mergeCell ref="E49:J50"/>
    <mergeCell ref="E18:L18"/>
    <mergeCell ref="E17:O17"/>
    <mergeCell ref="B41:D41"/>
    <mergeCell ref="E41:P41"/>
    <mergeCell ref="E39:Q39"/>
    <mergeCell ref="E36:P36"/>
    <mergeCell ref="A40:R40"/>
    <mergeCell ref="D23:O23"/>
    <mergeCell ref="E24:L24"/>
    <mergeCell ref="B20:C20"/>
    <mergeCell ref="B21:C21"/>
    <mergeCell ref="B17:C17"/>
    <mergeCell ref="B18:C18"/>
    <mergeCell ref="D14:L14"/>
    <mergeCell ref="D15:M15"/>
    <mergeCell ref="J7:P7"/>
    <mergeCell ref="J8:O8"/>
    <mergeCell ref="J9:P9"/>
    <mergeCell ref="J10:P10"/>
    <mergeCell ref="J1:P3"/>
    <mergeCell ref="J4:P4"/>
    <mergeCell ref="J5:P5"/>
    <mergeCell ref="J6:P6"/>
    <mergeCell ref="J11:P11"/>
    <mergeCell ref="J12:O12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scale="75" r:id="rId1"/>
  <rowBreaks count="3" manualBreakCount="3">
    <brk id="38" max="255" man="1"/>
    <brk id="66" max="255" man="1"/>
    <brk id="8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8"/>
  <sheetViews>
    <sheetView tabSelected="1" view="pageBreakPreview" zoomScale="93" zoomScaleSheetLayoutView="93" zoomScalePageLayoutView="0" workbookViewId="0" topLeftCell="A10">
      <selection activeCell="H126" sqref="H126:J12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0.2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8.37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145" t="s">
        <v>0</v>
      </c>
      <c r="K1" s="145"/>
      <c r="L1" s="145"/>
      <c r="M1" s="145"/>
      <c r="N1" s="145"/>
      <c r="O1" s="145"/>
      <c r="P1" s="145"/>
    </row>
    <row r="2" spans="1:16" s="1" customFormat="1" ht="16.5" customHeight="1">
      <c r="A2" s="46"/>
      <c r="J2" s="145"/>
      <c r="K2" s="145"/>
      <c r="L2" s="145"/>
      <c r="M2" s="145"/>
      <c r="N2" s="145"/>
      <c r="O2" s="145"/>
      <c r="P2" s="145"/>
    </row>
    <row r="3" spans="1:16" s="1" customFormat="1" ht="12" customHeight="1">
      <c r="A3" s="46"/>
      <c r="J3" s="145"/>
      <c r="K3" s="145"/>
      <c r="L3" s="145"/>
      <c r="M3" s="145"/>
      <c r="N3" s="145"/>
      <c r="O3" s="145"/>
      <c r="P3" s="145"/>
    </row>
    <row r="4" spans="1:16" s="1" customFormat="1" ht="18.75" customHeight="1">
      <c r="A4" s="46"/>
      <c r="J4" s="145" t="s">
        <v>92</v>
      </c>
      <c r="K4" s="145"/>
      <c r="L4" s="145"/>
      <c r="M4" s="145"/>
      <c r="N4" s="145"/>
      <c r="O4" s="145"/>
      <c r="P4" s="145"/>
    </row>
    <row r="5" spans="1:16" s="1" customFormat="1" ht="18" customHeight="1">
      <c r="A5" s="46"/>
      <c r="J5" s="145" t="s">
        <v>1</v>
      </c>
      <c r="K5" s="145"/>
      <c r="L5" s="145"/>
      <c r="M5" s="145"/>
      <c r="N5" s="145"/>
      <c r="O5" s="145"/>
      <c r="P5" s="145"/>
    </row>
    <row r="6" spans="1:16" s="1" customFormat="1" ht="28.5" customHeight="1">
      <c r="A6" s="46"/>
      <c r="J6" s="146" t="s">
        <v>98</v>
      </c>
      <c r="K6" s="146"/>
      <c r="L6" s="146"/>
      <c r="M6" s="146"/>
      <c r="N6" s="146"/>
      <c r="O6" s="146"/>
      <c r="P6" s="146"/>
    </row>
    <row r="7" spans="1:16" s="1" customFormat="1" ht="12" customHeight="1">
      <c r="A7" s="46"/>
      <c r="J7" s="151" t="s">
        <v>2</v>
      </c>
      <c r="K7" s="151"/>
      <c r="L7" s="151"/>
      <c r="M7" s="151"/>
      <c r="N7" s="151"/>
      <c r="O7" s="151"/>
      <c r="P7" s="151"/>
    </row>
    <row r="8" spans="1:16" s="1" customFormat="1" ht="15" customHeight="1">
      <c r="A8" s="46"/>
      <c r="J8" s="148" t="s">
        <v>200</v>
      </c>
      <c r="K8" s="148"/>
      <c r="L8" s="148"/>
      <c r="M8" s="148"/>
      <c r="N8" s="148"/>
      <c r="O8" s="148"/>
      <c r="P8" s="2"/>
    </row>
    <row r="9" spans="1:16" s="1" customFormat="1" ht="15" customHeight="1">
      <c r="A9" s="46"/>
      <c r="J9" s="145" t="s">
        <v>80</v>
      </c>
      <c r="K9" s="145"/>
      <c r="L9" s="145"/>
      <c r="M9" s="145"/>
      <c r="N9" s="145"/>
      <c r="O9" s="145"/>
      <c r="P9" s="145"/>
    </row>
    <row r="10" spans="1:16" s="1" customFormat="1" ht="16.5" customHeight="1">
      <c r="A10" s="46"/>
      <c r="J10" s="146" t="s">
        <v>3</v>
      </c>
      <c r="K10" s="146"/>
      <c r="L10" s="146"/>
      <c r="M10" s="146"/>
      <c r="N10" s="146"/>
      <c r="O10" s="146"/>
      <c r="P10" s="146"/>
    </row>
    <row r="11" spans="1:16" s="1" customFormat="1" ht="14.25" customHeight="1">
      <c r="A11" s="46"/>
      <c r="J11" s="147" t="s">
        <v>4</v>
      </c>
      <c r="K11" s="147"/>
      <c r="L11" s="147"/>
      <c r="M11" s="147"/>
      <c r="N11" s="147"/>
      <c r="O11" s="147"/>
      <c r="P11" s="147"/>
    </row>
    <row r="12" spans="1:16" s="1" customFormat="1" ht="18" customHeight="1">
      <c r="A12" s="46"/>
      <c r="J12" s="148" t="s">
        <v>201</v>
      </c>
      <c r="K12" s="148"/>
      <c r="L12" s="148"/>
      <c r="M12" s="148"/>
      <c r="N12" s="148"/>
      <c r="O12" s="148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149" t="s">
        <v>5</v>
      </c>
      <c r="E14" s="149"/>
      <c r="F14" s="149"/>
      <c r="G14" s="149"/>
      <c r="H14" s="149"/>
      <c r="I14" s="149"/>
      <c r="J14" s="149"/>
      <c r="K14" s="149"/>
      <c r="L14" s="149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150" t="s">
        <v>202</v>
      </c>
      <c r="E15" s="150"/>
      <c r="F15" s="150"/>
      <c r="G15" s="150"/>
      <c r="H15" s="150"/>
      <c r="I15" s="150"/>
      <c r="J15" s="150"/>
      <c r="K15" s="150"/>
      <c r="L15" s="150"/>
      <c r="M15" s="150"/>
      <c r="P15" s="5"/>
      <c r="Q15" s="5"/>
      <c r="R15" s="5"/>
      <c r="S15" s="5"/>
      <c r="T15" s="5"/>
      <c r="U15" s="5"/>
    </row>
    <row r="16" spans="1:21" s="1" customFormat="1" ht="15" customHeight="1">
      <c r="A16" s="47"/>
      <c r="B16" s="5"/>
      <c r="C16" s="5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P16" s="5"/>
      <c r="Q16" s="5"/>
      <c r="R16" s="5"/>
      <c r="S16" s="5"/>
      <c r="T16" s="5"/>
      <c r="U16" s="5"/>
    </row>
    <row r="17" spans="1:21" s="1" customFormat="1" ht="11.25" customHeight="1">
      <c r="A17" s="47"/>
      <c r="B17" s="5"/>
      <c r="C17" s="5"/>
      <c r="D17" s="255"/>
      <c r="E17" s="255"/>
      <c r="F17" s="255"/>
      <c r="G17" s="255"/>
      <c r="H17" s="255"/>
      <c r="I17" s="255"/>
      <c r="J17" s="255"/>
      <c r="K17" s="25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37" customFormat="1" ht="15.75">
      <c r="A18" s="4" t="s">
        <v>6</v>
      </c>
      <c r="B18" s="154" t="s">
        <v>96</v>
      </c>
      <c r="C18" s="154"/>
      <c r="D18" s="15"/>
      <c r="E18" s="163" t="s">
        <v>97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40"/>
      <c r="Q18" s="40"/>
      <c r="R18" s="40"/>
      <c r="S18" s="40"/>
      <c r="T18" s="40"/>
      <c r="U18" s="40"/>
    </row>
    <row r="19" spans="1:21" s="1" customFormat="1" ht="12.75">
      <c r="A19" s="43"/>
      <c r="B19" s="155" t="s">
        <v>7</v>
      </c>
      <c r="C19" s="155"/>
      <c r="D19" s="5"/>
      <c r="E19" s="155" t="s">
        <v>8</v>
      </c>
      <c r="F19" s="155"/>
      <c r="G19" s="155"/>
      <c r="H19" s="155"/>
      <c r="I19" s="155"/>
      <c r="J19" s="155"/>
      <c r="K19" s="155"/>
      <c r="L19" s="155"/>
      <c r="M19" s="9"/>
      <c r="N19" s="9"/>
      <c r="O19" s="10"/>
      <c r="P19" s="10"/>
      <c r="Q19" s="10"/>
      <c r="R19" s="10"/>
      <c r="S19" s="10"/>
      <c r="T19" s="10"/>
      <c r="U19" s="10"/>
    </row>
    <row r="20" spans="1:21" s="1" customFormat="1" ht="13.5" customHeight="1">
      <c r="A20" s="43"/>
      <c r="B20" s="5"/>
      <c r="C20" s="5"/>
      <c r="D20" s="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7" customFormat="1" ht="17.25" customHeight="1">
      <c r="A21" s="4" t="s">
        <v>9</v>
      </c>
      <c r="B21" s="154" t="s">
        <v>99</v>
      </c>
      <c r="C21" s="154"/>
      <c r="D21" s="15"/>
      <c r="E21" s="163" t="s">
        <v>97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40"/>
      <c r="Q21" s="40"/>
      <c r="R21" s="40"/>
      <c r="S21" s="40"/>
      <c r="T21" s="40"/>
      <c r="U21" s="40"/>
    </row>
    <row r="22" spans="1:21" s="1" customFormat="1" ht="12.75">
      <c r="A22" s="43"/>
      <c r="B22" s="155" t="s">
        <v>7</v>
      </c>
      <c r="C22" s="155"/>
      <c r="D22" s="5"/>
      <c r="E22" s="155" t="s">
        <v>10</v>
      </c>
      <c r="F22" s="155"/>
      <c r="G22" s="155"/>
      <c r="H22" s="155"/>
      <c r="I22" s="155"/>
      <c r="J22" s="155"/>
      <c r="K22" s="155"/>
      <c r="L22" s="155"/>
      <c r="M22" s="9"/>
      <c r="N22" s="9"/>
      <c r="O22" s="10"/>
      <c r="P22" s="10"/>
      <c r="Q22" s="10"/>
      <c r="R22" s="10"/>
      <c r="S22" s="10"/>
      <c r="T22" s="10"/>
      <c r="U22" s="10"/>
    </row>
    <row r="23" spans="1:21" s="1" customFormat="1" ht="9" customHeight="1">
      <c r="A23" s="43"/>
      <c r="B23" s="5"/>
      <c r="C23" s="5"/>
      <c r="D23" s="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8.5" customHeight="1">
      <c r="A24" s="4" t="s">
        <v>11</v>
      </c>
      <c r="B24" s="12">
        <v>1113120</v>
      </c>
      <c r="C24" s="105"/>
      <c r="D24" s="152" t="s">
        <v>132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40"/>
      <c r="Q24" s="40"/>
      <c r="R24" s="40"/>
      <c r="S24" s="69"/>
      <c r="T24" s="69"/>
      <c r="U24" s="69"/>
    </row>
    <row r="25" spans="1:21" ht="15.75" customHeight="1">
      <c r="A25" s="4"/>
      <c r="B25" s="48" t="s">
        <v>7</v>
      </c>
      <c r="C25" s="106" t="s">
        <v>172</v>
      </c>
      <c r="D25" s="48"/>
      <c r="E25" s="153" t="s">
        <v>13</v>
      </c>
      <c r="F25" s="153"/>
      <c r="G25" s="153"/>
      <c r="H25" s="153"/>
      <c r="I25" s="153"/>
      <c r="J25" s="153"/>
      <c r="K25" s="153"/>
      <c r="L25" s="153"/>
      <c r="M25" s="14"/>
      <c r="N25" s="14"/>
      <c r="O25" s="14"/>
      <c r="P25" s="14"/>
      <c r="Q25" s="14"/>
      <c r="R25" s="14"/>
      <c r="S25" s="70"/>
      <c r="T25" s="70"/>
      <c r="U25" s="70"/>
    </row>
    <row r="26" spans="1:21" ht="15.75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71"/>
      <c r="T26" s="71"/>
      <c r="U26" s="71"/>
    </row>
    <row r="27" spans="1:21" ht="15.75">
      <c r="A27" s="4" t="s">
        <v>14</v>
      </c>
      <c r="B27" s="177" t="s">
        <v>15</v>
      </c>
      <c r="C27" s="177"/>
      <c r="D27" s="177"/>
      <c r="E27" s="408">
        <f>O60</f>
        <v>3660.1</v>
      </c>
      <c r="F27" s="408"/>
      <c r="G27" s="408"/>
      <c r="H27" s="14" t="s">
        <v>16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70"/>
      <c r="T27" s="70"/>
      <c r="U27" s="70"/>
    </row>
    <row r="28" spans="1:21" ht="15.75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1"/>
      <c r="T28" s="71"/>
      <c r="U28" s="71"/>
    </row>
    <row r="29" spans="1:18" ht="15.75">
      <c r="A29" s="7"/>
      <c r="B29" s="16" t="s">
        <v>17</v>
      </c>
      <c r="C29" s="60">
        <f>K60</f>
        <v>3660.1</v>
      </c>
      <c r="D29" s="16" t="s">
        <v>86</v>
      </c>
      <c r="E29" s="16"/>
      <c r="F29" s="16"/>
      <c r="G29" s="256">
        <f>M60</f>
        <v>0</v>
      </c>
      <c r="H29" s="256"/>
      <c r="I29" s="16" t="s">
        <v>18</v>
      </c>
      <c r="J29" s="16"/>
      <c r="K29" s="16"/>
      <c r="L29" s="16"/>
      <c r="M29" s="16"/>
      <c r="N29" s="37"/>
      <c r="O29" s="37"/>
      <c r="P29" s="37"/>
      <c r="Q29" s="37"/>
      <c r="R29" s="37"/>
    </row>
    <row r="30" spans="1:18" ht="15.75">
      <c r="A30" s="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5.75">
      <c r="A31" s="7" t="s">
        <v>19</v>
      </c>
      <c r="B31" s="37" t="s">
        <v>176</v>
      </c>
      <c r="C31" s="37"/>
      <c r="D31" s="37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63"/>
      <c r="R31" s="37"/>
    </row>
    <row r="32" spans="1:18" ht="47.25" customHeight="1">
      <c r="A32" s="7"/>
      <c r="B32" s="37"/>
      <c r="C32" s="37"/>
      <c r="D32" s="37"/>
      <c r="E32" s="409" t="s">
        <v>214</v>
      </c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37"/>
    </row>
    <row r="33" spans="1:18" ht="24" customHeight="1">
      <c r="A33" s="7"/>
      <c r="B33" s="37"/>
      <c r="C33" s="37"/>
      <c r="D33" s="37"/>
      <c r="E33" s="156" t="s">
        <v>206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37"/>
    </row>
    <row r="34" spans="1:18" ht="33" customHeight="1">
      <c r="A34" s="130" t="s">
        <v>21</v>
      </c>
      <c r="B34" s="353" t="s">
        <v>22</v>
      </c>
      <c r="C34" s="353"/>
      <c r="D34" s="353"/>
      <c r="E34" s="407" t="s">
        <v>133</v>
      </c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17"/>
      <c r="R34" s="17"/>
    </row>
    <row r="35" spans="1:18" ht="4.5" customHeight="1">
      <c r="A35" s="19"/>
      <c r="B35" s="21"/>
      <c r="C35" s="21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7"/>
      <c r="R35" s="17"/>
    </row>
    <row r="36" spans="1:18" ht="14.25" customHeight="1">
      <c r="A36" s="7" t="s">
        <v>23</v>
      </c>
      <c r="B36" s="172" t="s">
        <v>24</v>
      </c>
      <c r="C36" s="172"/>
      <c r="D36" s="172"/>
      <c r="E36" s="172"/>
      <c r="F36" s="172"/>
      <c r="G36" s="172"/>
      <c r="H36" s="172"/>
      <c r="I36" s="172"/>
      <c r="J36" s="172"/>
      <c r="K36" s="37"/>
      <c r="L36" s="37"/>
      <c r="M36" s="37"/>
      <c r="N36" s="37"/>
      <c r="O36" s="37"/>
      <c r="P36" s="37"/>
      <c r="Q36" s="37"/>
      <c r="R36" s="37"/>
    </row>
    <row r="37" spans="1:18" ht="16.5" customHeight="1">
      <c r="A37" s="72" t="s">
        <v>25</v>
      </c>
      <c r="B37" s="107" t="s">
        <v>27</v>
      </c>
      <c r="C37" s="173" t="s">
        <v>81</v>
      </c>
      <c r="D37" s="173"/>
      <c r="E37" s="174" t="s">
        <v>28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6"/>
      <c r="Q37" s="37"/>
      <c r="R37" s="37"/>
    </row>
    <row r="38" spans="1:18" ht="13.5" customHeight="1">
      <c r="A38" s="72">
        <v>1</v>
      </c>
      <c r="B38" s="30">
        <v>1113121</v>
      </c>
      <c r="C38" s="398" t="s">
        <v>173</v>
      </c>
      <c r="D38" s="399"/>
      <c r="E38" s="200" t="s">
        <v>203</v>
      </c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2"/>
      <c r="Q38" s="37"/>
      <c r="R38" s="37"/>
    </row>
    <row r="39" spans="1:18" ht="13.5" customHeight="1">
      <c r="A39" s="72">
        <v>2</v>
      </c>
      <c r="B39" s="30">
        <v>1113123</v>
      </c>
      <c r="C39" s="398" t="s">
        <v>173</v>
      </c>
      <c r="D39" s="399"/>
      <c r="E39" s="200" t="s">
        <v>174</v>
      </c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2"/>
      <c r="Q39" s="37"/>
      <c r="R39" s="37"/>
    </row>
    <row r="40" spans="1:18" ht="14.25" customHeight="1" hidden="1">
      <c r="A40" s="73"/>
      <c r="B40" s="49"/>
      <c r="C40" s="403"/>
      <c r="D40" s="403"/>
      <c r="E40" s="19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9"/>
      <c r="Q40" s="37"/>
      <c r="R40" s="37"/>
    </row>
    <row r="41" spans="1:18" ht="15" customHeight="1" hidden="1">
      <c r="A41" s="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ht="15.75" customHeight="1">
      <c r="A42" s="7" t="s">
        <v>29</v>
      </c>
      <c r="B42" s="187" t="s">
        <v>30</v>
      </c>
      <c r="C42" s="187"/>
      <c r="D42" s="187"/>
      <c r="E42" s="187"/>
      <c r="F42" s="18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12.75" customHeight="1">
      <c r="A43" s="7"/>
      <c r="B43" s="37"/>
      <c r="C43" s="37"/>
      <c r="D43" s="37"/>
      <c r="E43" s="37"/>
      <c r="F43" s="188"/>
      <c r="G43" s="188"/>
      <c r="H43" s="37"/>
      <c r="I43" s="37"/>
      <c r="J43" s="37"/>
      <c r="K43" s="37"/>
      <c r="L43" s="37"/>
      <c r="M43" s="37"/>
      <c r="N43" s="37"/>
      <c r="O43" s="188" t="s">
        <v>31</v>
      </c>
      <c r="P43" s="188"/>
      <c r="Q43" s="37"/>
      <c r="R43" s="37"/>
    </row>
    <row r="44" spans="1:18" ht="15.75">
      <c r="A44" s="182" t="s">
        <v>25</v>
      </c>
      <c r="B44" s="396" t="s">
        <v>27</v>
      </c>
      <c r="C44" s="205" t="s">
        <v>81</v>
      </c>
      <c r="D44" s="207"/>
      <c r="E44" s="157" t="s">
        <v>88</v>
      </c>
      <c r="F44" s="158"/>
      <c r="G44" s="158"/>
      <c r="H44" s="158"/>
      <c r="I44" s="158"/>
      <c r="J44" s="159"/>
      <c r="K44" s="157" t="s">
        <v>32</v>
      </c>
      <c r="L44" s="159"/>
      <c r="M44" s="157" t="s">
        <v>33</v>
      </c>
      <c r="N44" s="159"/>
      <c r="O44" s="157" t="s">
        <v>34</v>
      </c>
      <c r="P44" s="159"/>
      <c r="Q44" s="37"/>
      <c r="R44" s="37"/>
    </row>
    <row r="45" spans="1:18" ht="15.75">
      <c r="A45" s="182"/>
      <c r="B45" s="397"/>
      <c r="C45" s="208"/>
      <c r="D45" s="210"/>
      <c r="E45" s="160"/>
      <c r="F45" s="161"/>
      <c r="G45" s="161"/>
      <c r="H45" s="161"/>
      <c r="I45" s="161"/>
      <c r="J45" s="162"/>
      <c r="K45" s="160"/>
      <c r="L45" s="162"/>
      <c r="M45" s="160"/>
      <c r="N45" s="162"/>
      <c r="O45" s="160"/>
      <c r="P45" s="162"/>
      <c r="Q45" s="37"/>
      <c r="R45" s="37"/>
    </row>
    <row r="46" spans="1:18" ht="15.75">
      <c r="A46" s="24">
        <v>1</v>
      </c>
      <c r="B46" s="24">
        <v>2</v>
      </c>
      <c r="C46" s="178">
        <v>3</v>
      </c>
      <c r="D46" s="178"/>
      <c r="E46" s="179">
        <v>4</v>
      </c>
      <c r="F46" s="180"/>
      <c r="G46" s="180"/>
      <c r="H46" s="180"/>
      <c r="I46" s="180"/>
      <c r="J46" s="181"/>
      <c r="K46" s="179">
        <v>5</v>
      </c>
      <c r="L46" s="181"/>
      <c r="M46" s="179">
        <v>6</v>
      </c>
      <c r="N46" s="181"/>
      <c r="O46" s="179">
        <v>7</v>
      </c>
      <c r="P46" s="181"/>
      <c r="Q46" s="37"/>
      <c r="R46" s="37"/>
    </row>
    <row r="47" spans="1:18" ht="15.75">
      <c r="A47" s="24" t="s">
        <v>6</v>
      </c>
      <c r="B47" s="24"/>
      <c r="C47" s="57"/>
      <c r="D47" s="58"/>
      <c r="E47" s="400" t="s">
        <v>134</v>
      </c>
      <c r="F47" s="401"/>
      <c r="G47" s="401"/>
      <c r="H47" s="401"/>
      <c r="I47" s="401"/>
      <c r="J47" s="402"/>
      <c r="K47" s="57"/>
      <c r="L47" s="58"/>
      <c r="M47" s="57"/>
      <c r="N47" s="58"/>
      <c r="O47" s="57"/>
      <c r="P47" s="58"/>
      <c r="Q47" s="37"/>
      <c r="R47" s="37"/>
    </row>
    <row r="48" spans="1:18" ht="47.25" customHeight="1">
      <c r="A48" s="24" t="s">
        <v>46</v>
      </c>
      <c r="B48" s="88">
        <v>1113121</v>
      </c>
      <c r="C48" s="392" t="s">
        <v>173</v>
      </c>
      <c r="D48" s="393"/>
      <c r="E48" s="404" t="s">
        <v>204</v>
      </c>
      <c r="F48" s="405"/>
      <c r="G48" s="405"/>
      <c r="H48" s="405"/>
      <c r="I48" s="405"/>
      <c r="J48" s="406"/>
      <c r="K48" s="390">
        <v>3413.9</v>
      </c>
      <c r="L48" s="391"/>
      <c r="M48" s="390">
        <v>0</v>
      </c>
      <c r="N48" s="391"/>
      <c r="O48" s="390">
        <f>K48+M48</f>
        <v>3413.9</v>
      </c>
      <c r="P48" s="391"/>
      <c r="Q48" s="37"/>
      <c r="R48" s="37"/>
    </row>
    <row r="49" spans="1:18" ht="15.75">
      <c r="A49" s="24"/>
      <c r="B49" s="24"/>
      <c r="C49" s="127"/>
      <c r="D49" s="128"/>
      <c r="E49" s="340" t="s">
        <v>207</v>
      </c>
      <c r="F49" s="341"/>
      <c r="G49" s="341"/>
      <c r="H49" s="341"/>
      <c r="I49" s="341"/>
      <c r="J49" s="342"/>
      <c r="K49" s="410">
        <v>2980</v>
      </c>
      <c r="L49" s="411"/>
      <c r="M49" s="412"/>
      <c r="N49" s="411"/>
      <c r="O49" s="412">
        <f aca="true" t="shared" si="0" ref="O49:O55">K49</f>
        <v>2980</v>
      </c>
      <c r="P49" s="411"/>
      <c r="Q49" s="37"/>
      <c r="R49" s="37"/>
    </row>
    <row r="50" spans="1:18" ht="15.75">
      <c r="A50" s="24"/>
      <c r="B50" s="24"/>
      <c r="C50" s="127"/>
      <c r="D50" s="128"/>
      <c r="E50" s="340" t="s">
        <v>208</v>
      </c>
      <c r="F50" s="341"/>
      <c r="G50" s="341"/>
      <c r="H50" s="341"/>
      <c r="I50" s="341"/>
      <c r="J50" s="342"/>
      <c r="K50" s="410">
        <v>292.2</v>
      </c>
      <c r="L50" s="411"/>
      <c r="M50" s="412"/>
      <c r="N50" s="411"/>
      <c r="O50" s="412">
        <f t="shared" si="0"/>
        <v>292.2</v>
      </c>
      <c r="P50" s="411"/>
      <c r="Q50" s="37"/>
      <c r="R50" s="37"/>
    </row>
    <row r="51" spans="1:18" ht="15.75">
      <c r="A51" s="24"/>
      <c r="B51" s="24"/>
      <c r="C51" s="127"/>
      <c r="D51" s="128"/>
      <c r="E51" s="413" t="s">
        <v>212</v>
      </c>
      <c r="F51" s="341"/>
      <c r="G51" s="341"/>
      <c r="H51" s="341"/>
      <c r="I51" s="341"/>
      <c r="J51" s="342"/>
      <c r="K51" s="410">
        <v>42.3</v>
      </c>
      <c r="L51" s="411"/>
      <c r="M51" s="125"/>
      <c r="N51" s="126"/>
      <c r="O51" s="412">
        <f t="shared" si="0"/>
        <v>42.3</v>
      </c>
      <c r="P51" s="411"/>
      <c r="Q51" s="37"/>
      <c r="R51" s="37"/>
    </row>
    <row r="52" spans="1:18" ht="15.75">
      <c r="A52" s="24"/>
      <c r="B52" s="24"/>
      <c r="C52" s="127"/>
      <c r="D52" s="128"/>
      <c r="E52" s="340" t="s">
        <v>209</v>
      </c>
      <c r="F52" s="341"/>
      <c r="G52" s="341"/>
      <c r="H52" s="341"/>
      <c r="I52" s="341"/>
      <c r="J52" s="342"/>
      <c r="K52" s="410">
        <v>71.9</v>
      </c>
      <c r="L52" s="411"/>
      <c r="M52" s="125"/>
      <c r="N52" s="126"/>
      <c r="O52" s="412">
        <f t="shared" si="0"/>
        <v>71.9</v>
      </c>
      <c r="P52" s="411"/>
      <c r="Q52" s="37"/>
      <c r="R52" s="37"/>
    </row>
    <row r="53" spans="1:18" ht="15.75">
      <c r="A53" s="24"/>
      <c r="B53" s="24"/>
      <c r="C53" s="127"/>
      <c r="D53" s="128"/>
      <c r="E53" s="340" t="s">
        <v>210</v>
      </c>
      <c r="F53" s="341"/>
      <c r="G53" s="341"/>
      <c r="H53" s="341"/>
      <c r="I53" s="341"/>
      <c r="J53" s="342"/>
      <c r="K53" s="410">
        <v>4.8</v>
      </c>
      <c r="L53" s="411"/>
      <c r="M53" s="125"/>
      <c r="N53" s="126"/>
      <c r="O53" s="412">
        <f t="shared" si="0"/>
        <v>4.8</v>
      </c>
      <c r="P53" s="411"/>
      <c r="Q53" s="37"/>
      <c r="R53" s="37"/>
    </row>
    <row r="54" spans="1:18" ht="15.75">
      <c r="A54" s="24"/>
      <c r="B54" s="24"/>
      <c r="C54" s="127"/>
      <c r="D54" s="128"/>
      <c r="E54" s="340" t="s">
        <v>211</v>
      </c>
      <c r="F54" s="341"/>
      <c r="G54" s="341"/>
      <c r="H54" s="341"/>
      <c r="I54" s="341"/>
      <c r="J54" s="342"/>
      <c r="K54" s="414">
        <v>21.9</v>
      </c>
      <c r="L54" s="415"/>
      <c r="M54" s="125"/>
      <c r="N54" s="126"/>
      <c r="O54" s="412">
        <f t="shared" si="0"/>
        <v>21.9</v>
      </c>
      <c r="P54" s="411"/>
      <c r="Q54" s="37"/>
      <c r="R54" s="37"/>
    </row>
    <row r="55" spans="1:18" ht="15.75">
      <c r="A55" s="24"/>
      <c r="B55" s="24"/>
      <c r="C55" s="127"/>
      <c r="D55" s="128"/>
      <c r="E55" s="417" t="s">
        <v>213</v>
      </c>
      <c r="F55" s="418"/>
      <c r="G55" s="418"/>
      <c r="H55" s="418"/>
      <c r="I55" s="418"/>
      <c r="J55" s="419"/>
      <c r="K55" s="416">
        <v>0.8</v>
      </c>
      <c r="L55" s="416"/>
      <c r="M55" s="129"/>
      <c r="N55" s="126"/>
      <c r="O55" s="412">
        <f t="shared" si="0"/>
        <v>0.8</v>
      </c>
      <c r="P55" s="411"/>
      <c r="Q55" s="37"/>
      <c r="R55" s="37"/>
    </row>
    <row r="56" spans="1:18" ht="15.75">
      <c r="A56" s="24" t="s">
        <v>9</v>
      </c>
      <c r="B56" s="24"/>
      <c r="C56" s="64"/>
      <c r="D56" s="65"/>
      <c r="E56" s="364" t="s">
        <v>135</v>
      </c>
      <c r="F56" s="365"/>
      <c r="G56" s="365"/>
      <c r="H56" s="365"/>
      <c r="I56" s="365"/>
      <c r="J56" s="366"/>
      <c r="K56" s="123"/>
      <c r="L56" s="124"/>
      <c r="M56" s="57"/>
      <c r="N56" s="58"/>
      <c r="O56" s="412"/>
      <c r="P56" s="411"/>
      <c r="Q56" s="37"/>
      <c r="R56" s="37"/>
    </row>
    <row r="57" spans="1:18" ht="35.25" customHeight="1">
      <c r="A57" s="24" t="s">
        <v>74</v>
      </c>
      <c r="B57" s="88">
        <v>1113123</v>
      </c>
      <c r="C57" s="392" t="s">
        <v>173</v>
      </c>
      <c r="D57" s="393"/>
      <c r="E57" s="197" t="s">
        <v>166</v>
      </c>
      <c r="F57" s="198"/>
      <c r="G57" s="198"/>
      <c r="H57" s="198"/>
      <c r="I57" s="198"/>
      <c r="J57" s="199"/>
      <c r="K57" s="338">
        <v>246.2</v>
      </c>
      <c r="L57" s="339"/>
      <c r="M57" s="338">
        <v>0</v>
      </c>
      <c r="N57" s="339"/>
      <c r="O57" s="338">
        <f>K57+M57</f>
        <v>246.2</v>
      </c>
      <c r="P57" s="339"/>
      <c r="Q57" s="37"/>
      <c r="R57" s="37"/>
    </row>
    <row r="58" spans="1:18" ht="15.75">
      <c r="A58" s="24"/>
      <c r="B58" s="24"/>
      <c r="C58" s="64"/>
      <c r="D58" s="65"/>
      <c r="E58" s="340" t="s">
        <v>208</v>
      </c>
      <c r="F58" s="341"/>
      <c r="G58" s="341"/>
      <c r="H58" s="341"/>
      <c r="I58" s="341"/>
      <c r="J58" s="342"/>
      <c r="K58" s="420">
        <v>246.2</v>
      </c>
      <c r="L58" s="204"/>
      <c r="M58" s="61"/>
      <c r="N58" s="62"/>
      <c r="O58" s="203">
        <f>K58</f>
        <v>246.2</v>
      </c>
      <c r="P58" s="204"/>
      <c r="Q58" s="37"/>
      <c r="R58" s="37"/>
    </row>
    <row r="59" spans="1:18" ht="15.75" hidden="1">
      <c r="A59" s="24"/>
      <c r="B59" s="24"/>
      <c r="C59" s="394"/>
      <c r="D59" s="395"/>
      <c r="E59" s="197"/>
      <c r="F59" s="198"/>
      <c r="G59" s="198"/>
      <c r="H59" s="198"/>
      <c r="I59" s="198"/>
      <c r="J59" s="199"/>
      <c r="K59" s="203"/>
      <c r="L59" s="204"/>
      <c r="M59" s="203"/>
      <c r="N59" s="204"/>
      <c r="O59" s="203"/>
      <c r="P59" s="204"/>
      <c r="Q59" s="37"/>
      <c r="R59" s="37"/>
    </row>
    <row r="60" spans="1:18" ht="15.75">
      <c r="A60" s="27"/>
      <c r="B60" s="56"/>
      <c r="C60" s="183"/>
      <c r="D60" s="183"/>
      <c r="E60" s="364" t="s">
        <v>36</v>
      </c>
      <c r="F60" s="365"/>
      <c r="G60" s="365"/>
      <c r="H60" s="365"/>
      <c r="I60" s="365"/>
      <c r="J60" s="366"/>
      <c r="K60" s="338">
        <f>K48+K57</f>
        <v>3660.1</v>
      </c>
      <c r="L60" s="339"/>
      <c r="M60" s="338">
        <f>M59+M57</f>
        <v>0</v>
      </c>
      <c r="N60" s="339"/>
      <c r="O60" s="338">
        <f>O48+O57</f>
        <v>3660.1</v>
      </c>
      <c r="P60" s="339"/>
      <c r="Q60" s="37"/>
      <c r="R60" s="37"/>
    </row>
    <row r="61" spans="1:18" ht="8.25" customHeight="1">
      <c r="A61" s="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5.75" customHeight="1">
      <c r="A62" s="7" t="s">
        <v>37</v>
      </c>
      <c r="B62" s="187" t="s">
        <v>89</v>
      </c>
      <c r="C62" s="187"/>
      <c r="D62" s="187"/>
      <c r="E62" s="187"/>
      <c r="F62" s="187"/>
      <c r="G62" s="187"/>
      <c r="H62" s="187"/>
      <c r="I62" s="187"/>
      <c r="J62" s="187"/>
      <c r="K62" s="37"/>
      <c r="L62" s="37"/>
      <c r="M62" s="37"/>
      <c r="N62" s="37"/>
      <c r="O62" s="37"/>
      <c r="P62" s="37"/>
      <c r="Q62" s="37"/>
      <c r="R62" s="37"/>
    </row>
    <row r="63" spans="1:18" ht="9" customHeight="1">
      <c r="A63" s="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8" customHeight="1">
      <c r="A64" s="205" t="s">
        <v>90</v>
      </c>
      <c r="B64" s="206"/>
      <c r="C64" s="206"/>
      <c r="D64" s="206"/>
      <c r="E64" s="206"/>
      <c r="F64" s="206"/>
      <c r="G64" s="206"/>
      <c r="H64" s="207"/>
      <c r="I64" s="205" t="s">
        <v>27</v>
      </c>
      <c r="J64" s="207"/>
      <c r="K64" s="157" t="s">
        <v>32</v>
      </c>
      <c r="L64" s="159"/>
      <c r="M64" s="157" t="s">
        <v>33</v>
      </c>
      <c r="N64" s="159"/>
      <c r="O64" s="157" t="s">
        <v>34</v>
      </c>
      <c r="P64" s="159"/>
      <c r="Q64" s="37"/>
      <c r="R64" s="37"/>
    </row>
    <row r="65" spans="1:18" ht="27" customHeight="1">
      <c r="A65" s="208"/>
      <c r="B65" s="209"/>
      <c r="C65" s="209"/>
      <c r="D65" s="209"/>
      <c r="E65" s="209"/>
      <c r="F65" s="209"/>
      <c r="G65" s="209"/>
      <c r="H65" s="210"/>
      <c r="I65" s="208"/>
      <c r="J65" s="210"/>
      <c r="K65" s="160"/>
      <c r="L65" s="162"/>
      <c r="M65" s="160"/>
      <c r="N65" s="162"/>
      <c r="O65" s="160"/>
      <c r="P65" s="162"/>
      <c r="Q65" s="37"/>
      <c r="R65" s="37"/>
    </row>
    <row r="66" spans="1:18" ht="15.75" customHeight="1">
      <c r="A66" s="174">
        <v>1</v>
      </c>
      <c r="B66" s="175"/>
      <c r="C66" s="175"/>
      <c r="D66" s="175"/>
      <c r="E66" s="175"/>
      <c r="F66" s="175"/>
      <c r="G66" s="175"/>
      <c r="H66" s="176"/>
      <c r="I66" s="179">
        <v>2</v>
      </c>
      <c r="J66" s="181"/>
      <c r="K66" s="179">
        <v>3</v>
      </c>
      <c r="L66" s="181"/>
      <c r="M66" s="179">
        <v>4</v>
      </c>
      <c r="N66" s="181"/>
      <c r="O66" s="179">
        <v>5</v>
      </c>
      <c r="P66" s="181"/>
      <c r="Q66" s="37"/>
      <c r="R66" s="37"/>
    </row>
    <row r="67" spans="1:18" ht="17.25" customHeight="1">
      <c r="A67" s="197" t="s">
        <v>82</v>
      </c>
      <c r="B67" s="198"/>
      <c r="C67" s="198"/>
      <c r="D67" s="198"/>
      <c r="E67" s="198"/>
      <c r="F67" s="198"/>
      <c r="G67" s="198"/>
      <c r="H67" s="199"/>
      <c r="I67" s="179"/>
      <c r="J67" s="181"/>
      <c r="K67" s="179"/>
      <c r="L67" s="181"/>
      <c r="M67" s="179"/>
      <c r="N67" s="181"/>
      <c r="O67" s="179"/>
      <c r="P67" s="181"/>
      <c r="Q67" s="37"/>
      <c r="R67" s="37"/>
    </row>
    <row r="68" spans="1:18" ht="15" customHeight="1">
      <c r="A68" s="200" t="s">
        <v>38</v>
      </c>
      <c r="B68" s="201"/>
      <c r="C68" s="201"/>
      <c r="D68" s="201"/>
      <c r="E68" s="201"/>
      <c r="F68" s="201"/>
      <c r="G68" s="201"/>
      <c r="H68" s="202"/>
      <c r="I68" s="179"/>
      <c r="J68" s="181"/>
      <c r="K68" s="179"/>
      <c r="L68" s="181"/>
      <c r="M68" s="179"/>
      <c r="N68" s="181"/>
      <c r="O68" s="179"/>
      <c r="P68" s="181"/>
      <c r="Q68" s="37"/>
      <c r="R68" s="37"/>
    </row>
    <row r="69" spans="1:18" ht="14.25" customHeight="1">
      <c r="A69" s="200" t="s">
        <v>39</v>
      </c>
      <c r="B69" s="201"/>
      <c r="C69" s="201"/>
      <c r="D69" s="201"/>
      <c r="E69" s="201"/>
      <c r="F69" s="201"/>
      <c r="G69" s="201"/>
      <c r="H69" s="202"/>
      <c r="I69" s="179"/>
      <c r="J69" s="181"/>
      <c r="K69" s="179"/>
      <c r="L69" s="181"/>
      <c r="M69" s="179"/>
      <c r="N69" s="181"/>
      <c r="O69" s="179"/>
      <c r="P69" s="181"/>
      <c r="Q69" s="37"/>
      <c r="R69" s="37"/>
    </row>
    <row r="70" spans="1:18" ht="17.25" customHeight="1">
      <c r="A70" s="200" t="s">
        <v>40</v>
      </c>
      <c r="B70" s="201"/>
      <c r="C70" s="201"/>
      <c r="D70" s="201"/>
      <c r="E70" s="201"/>
      <c r="F70" s="201"/>
      <c r="G70" s="201"/>
      <c r="H70" s="202"/>
      <c r="I70" s="179"/>
      <c r="J70" s="181"/>
      <c r="K70" s="179"/>
      <c r="L70" s="181"/>
      <c r="M70" s="179"/>
      <c r="N70" s="181"/>
      <c r="O70" s="179"/>
      <c r="P70" s="181"/>
      <c r="Q70" s="37"/>
      <c r="R70" s="37"/>
    </row>
    <row r="71" spans="1:18" ht="18.75" customHeight="1">
      <c r="A71" s="197" t="s">
        <v>36</v>
      </c>
      <c r="B71" s="198"/>
      <c r="C71" s="198"/>
      <c r="D71" s="198"/>
      <c r="E71" s="198"/>
      <c r="F71" s="198"/>
      <c r="G71" s="198"/>
      <c r="H71" s="199"/>
      <c r="I71" s="203"/>
      <c r="J71" s="204"/>
      <c r="K71" s="203"/>
      <c r="L71" s="204"/>
      <c r="M71" s="203"/>
      <c r="N71" s="204"/>
      <c r="O71" s="203"/>
      <c r="P71" s="204"/>
      <c r="Q71" s="37"/>
      <c r="R71" s="37"/>
    </row>
    <row r="72" spans="1:18" ht="15.75">
      <c r="A72" s="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ht="21.75" customHeight="1">
      <c r="A73" s="7" t="s">
        <v>41</v>
      </c>
      <c r="B73" s="164" t="s">
        <v>78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37"/>
      <c r="R73" s="37"/>
    </row>
    <row r="74" spans="1:18" ht="15.75">
      <c r="A74" s="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1:18" ht="12.75" customHeight="1">
      <c r="A75" s="250" t="s">
        <v>25</v>
      </c>
      <c r="B75" s="178" t="s">
        <v>27</v>
      </c>
      <c r="C75" s="157" t="s">
        <v>42</v>
      </c>
      <c r="D75" s="159"/>
      <c r="E75" s="157" t="s">
        <v>43</v>
      </c>
      <c r="F75" s="158"/>
      <c r="G75" s="159"/>
      <c r="H75" s="157" t="s">
        <v>44</v>
      </c>
      <c r="I75" s="158"/>
      <c r="J75" s="159"/>
      <c r="K75" s="167" t="s">
        <v>83</v>
      </c>
      <c r="L75" s="257"/>
      <c r="M75" s="257"/>
      <c r="N75" s="257"/>
      <c r="O75" s="257"/>
      <c r="P75" s="168"/>
      <c r="Q75" s="37"/>
      <c r="R75" s="37"/>
    </row>
    <row r="76" spans="1:18" ht="14.25" customHeight="1">
      <c r="A76" s="250"/>
      <c r="B76" s="178"/>
      <c r="C76" s="160"/>
      <c r="D76" s="162"/>
      <c r="E76" s="160"/>
      <c r="F76" s="161"/>
      <c r="G76" s="162"/>
      <c r="H76" s="160"/>
      <c r="I76" s="161"/>
      <c r="J76" s="162"/>
      <c r="K76" s="169"/>
      <c r="L76" s="258"/>
      <c r="M76" s="258"/>
      <c r="N76" s="258"/>
      <c r="O76" s="258"/>
      <c r="P76" s="170"/>
      <c r="Q76" s="37"/>
      <c r="R76" s="37"/>
    </row>
    <row r="77" spans="1:18" ht="15.75">
      <c r="A77" s="364" t="s">
        <v>136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6"/>
      <c r="Q77" s="37"/>
      <c r="R77" s="37"/>
    </row>
    <row r="78" spans="1:18" ht="33" customHeight="1">
      <c r="A78" s="29"/>
      <c r="B78" s="88">
        <v>1113121</v>
      </c>
      <c r="C78" s="259" t="s">
        <v>137</v>
      </c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37"/>
      <c r="R78" s="37"/>
    </row>
    <row r="79" spans="1:18" ht="15" customHeight="1">
      <c r="A79" s="33">
        <v>1</v>
      </c>
      <c r="B79" s="31" t="s">
        <v>45</v>
      </c>
      <c r="C79" s="174"/>
      <c r="D79" s="176"/>
      <c r="E79" s="191"/>
      <c r="F79" s="192"/>
      <c r="G79" s="193"/>
      <c r="H79" s="191"/>
      <c r="I79" s="192"/>
      <c r="J79" s="193"/>
      <c r="K79" s="191"/>
      <c r="L79" s="192"/>
      <c r="M79" s="192"/>
      <c r="N79" s="192"/>
      <c r="O79" s="192"/>
      <c r="P79" s="193"/>
      <c r="Q79" s="37"/>
      <c r="R79" s="37"/>
    </row>
    <row r="80" spans="1:18" ht="51" customHeight="1">
      <c r="A80" s="33" t="s">
        <v>46</v>
      </c>
      <c r="B80" s="131"/>
      <c r="C80" s="362" t="s">
        <v>138</v>
      </c>
      <c r="D80" s="363"/>
      <c r="E80" s="241" t="s">
        <v>49</v>
      </c>
      <c r="F80" s="242"/>
      <c r="G80" s="243"/>
      <c r="H80" s="241" t="s">
        <v>140</v>
      </c>
      <c r="I80" s="242"/>
      <c r="J80" s="243"/>
      <c r="K80" s="354">
        <v>1</v>
      </c>
      <c r="L80" s="355"/>
      <c r="M80" s="355"/>
      <c r="N80" s="355"/>
      <c r="O80" s="355"/>
      <c r="P80" s="356"/>
      <c r="Q80" s="37"/>
      <c r="R80" s="37"/>
    </row>
    <row r="81" spans="1:18" ht="48.75" customHeight="1">
      <c r="A81" s="33" t="s">
        <v>71</v>
      </c>
      <c r="B81" s="131"/>
      <c r="C81" s="360" t="s">
        <v>139</v>
      </c>
      <c r="D81" s="361"/>
      <c r="E81" s="241" t="s">
        <v>175</v>
      </c>
      <c r="F81" s="242"/>
      <c r="G81" s="243"/>
      <c r="H81" s="241" t="s">
        <v>140</v>
      </c>
      <c r="I81" s="242"/>
      <c r="J81" s="243"/>
      <c r="K81" s="354">
        <v>30</v>
      </c>
      <c r="L81" s="355"/>
      <c r="M81" s="355"/>
      <c r="N81" s="355"/>
      <c r="O81" s="355"/>
      <c r="P81" s="356"/>
      <c r="Q81" s="37"/>
      <c r="R81" s="37"/>
    </row>
    <row r="82" spans="1:18" ht="32.25" customHeight="1">
      <c r="A82" s="33" t="s">
        <v>215</v>
      </c>
      <c r="B82" s="131"/>
      <c r="C82" s="421" t="s">
        <v>162</v>
      </c>
      <c r="D82" s="422"/>
      <c r="E82" s="423" t="s">
        <v>175</v>
      </c>
      <c r="F82" s="424"/>
      <c r="G82" s="425"/>
      <c r="H82" s="423" t="s">
        <v>163</v>
      </c>
      <c r="I82" s="424"/>
      <c r="J82" s="425"/>
      <c r="K82" s="423">
        <v>24</v>
      </c>
      <c r="L82" s="424"/>
      <c r="M82" s="424"/>
      <c r="N82" s="424"/>
      <c r="O82" s="424"/>
      <c r="P82" s="425"/>
      <c r="Q82" s="37"/>
      <c r="R82" s="37"/>
    </row>
    <row r="83" spans="1:18" ht="22.5" customHeight="1">
      <c r="A83" s="44">
        <v>2</v>
      </c>
      <c r="B83" s="240" t="s">
        <v>48</v>
      </c>
      <c r="C83" s="240"/>
      <c r="D83" s="240"/>
      <c r="E83" s="219"/>
      <c r="F83" s="220"/>
      <c r="G83" s="221"/>
      <c r="H83" s="219"/>
      <c r="I83" s="220"/>
      <c r="J83" s="221"/>
      <c r="K83" s="219"/>
      <c r="L83" s="220"/>
      <c r="M83" s="220"/>
      <c r="N83" s="220"/>
      <c r="O83" s="220"/>
      <c r="P83" s="221"/>
      <c r="Q83" s="37"/>
      <c r="R83" s="37"/>
    </row>
    <row r="84" spans="1:18" ht="67.5" customHeight="1">
      <c r="A84" s="79" t="s">
        <v>74</v>
      </c>
      <c r="B84" s="114"/>
      <c r="C84" s="387" t="s">
        <v>141</v>
      </c>
      <c r="D84" s="388"/>
      <c r="E84" s="329" t="s">
        <v>49</v>
      </c>
      <c r="F84" s="330"/>
      <c r="G84" s="331"/>
      <c r="H84" s="329" t="s">
        <v>143</v>
      </c>
      <c r="I84" s="330"/>
      <c r="J84" s="331"/>
      <c r="K84" s="350">
        <v>1</v>
      </c>
      <c r="L84" s="351"/>
      <c r="M84" s="351"/>
      <c r="N84" s="351"/>
      <c r="O84" s="351"/>
      <c r="P84" s="352"/>
      <c r="Q84" s="37"/>
      <c r="R84" s="37"/>
    </row>
    <row r="85" spans="1:18" ht="71.25" customHeight="1">
      <c r="A85" s="81" t="s">
        <v>75</v>
      </c>
      <c r="B85" s="115"/>
      <c r="C85" s="389" t="s">
        <v>142</v>
      </c>
      <c r="D85" s="389"/>
      <c r="E85" s="319" t="s">
        <v>49</v>
      </c>
      <c r="F85" s="319"/>
      <c r="G85" s="319"/>
      <c r="H85" s="319" t="s">
        <v>143</v>
      </c>
      <c r="I85" s="319"/>
      <c r="J85" s="319"/>
      <c r="K85" s="386">
        <v>142</v>
      </c>
      <c r="L85" s="386"/>
      <c r="M85" s="386"/>
      <c r="N85" s="386"/>
      <c r="O85" s="386"/>
      <c r="P85" s="386"/>
      <c r="Q85" s="37"/>
      <c r="R85" s="37"/>
    </row>
    <row r="86" spans="1:18" ht="21" customHeight="1">
      <c r="A86" s="81" t="s">
        <v>76</v>
      </c>
      <c r="B86" s="115"/>
      <c r="C86" s="431" t="s">
        <v>177</v>
      </c>
      <c r="D86" s="432"/>
      <c r="E86" s="285" t="s">
        <v>49</v>
      </c>
      <c r="F86" s="286"/>
      <c r="G86" s="287"/>
      <c r="H86" s="285" t="s">
        <v>164</v>
      </c>
      <c r="I86" s="286"/>
      <c r="J86" s="287"/>
      <c r="K86" s="428">
        <v>17</v>
      </c>
      <c r="L86" s="429"/>
      <c r="M86" s="429"/>
      <c r="N86" s="429"/>
      <c r="O86" s="429"/>
      <c r="P86" s="430"/>
      <c r="Q86" s="37"/>
      <c r="R86" s="37"/>
    </row>
    <row r="87" spans="1:18" ht="29.25" customHeight="1">
      <c r="A87" s="81" t="s">
        <v>196</v>
      </c>
      <c r="B87" s="115"/>
      <c r="C87" s="431" t="s">
        <v>178</v>
      </c>
      <c r="D87" s="432"/>
      <c r="E87" s="285" t="s">
        <v>175</v>
      </c>
      <c r="F87" s="286"/>
      <c r="G87" s="287"/>
      <c r="H87" s="285" t="s">
        <v>165</v>
      </c>
      <c r="I87" s="286"/>
      <c r="J87" s="287"/>
      <c r="K87" s="428">
        <v>14500</v>
      </c>
      <c r="L87" s="429"/>
      <c r="M87" s="429"/>
      <c r="N87" s="429"/>
      <c r="O87" s="429"/>
      <c r="P87" s="430"/>
      <c r="Q87" s="37"/>
      <c r="R87" s="37"/>
    </row>
    <row r="88" spans="1:18" ht="50.25" customHeight="1">
      <c r="A88" s="81" t="s">
        <v>197</v>
      </c>
      <c r="B88" s="115"/>
      <c r="C88" s="431" t="s">
        <v>179</v>
      </c>
      <c r="D88" s="432"/>
      <c r="E88" s="285" t="s">
        <v>175</v>
      </c>
      <c r="F88" s="286"/>
      <c r="G88" s="287"/>
      <c r="H88" s="285" t="s">
        <v>164</v>
      </c>
      <c r="I88" s="286"/>
      <c r="J88" s="287"/>
      <c r="K88" s="428">
        <v>6600</v>
      </c>
      <c r="L88" s="429"/>
      <c r="M88" s="429"/>
      <c r="N88" s="429"/>
      <c r="O88" s="429"/>
      <c r="P88" s="430"/>
      <c r="Q88" s="37"/>
      <c r="R88" s="37"/>
    </row>
    <row r="89" spans="1:18" ht="54" customHeight="1">
      <c r="A89" s="81" t="s">
        <v>198</v>
      </c>
      <c r="B89" s="115"/>
      <c r="C89" s="431" t="s">
        <v>180</v>
      </c>
      <c r="D89" s="432"/>
      <c r="E89" s="132"/>
      <c r="F89" s="133" t="s">
        <v>181</v>
      </c>
      <c r="G89" s="134"/>
      <c r="H89" s="285" t="s">
        <v>164</v>
      </c>
      <c r="I89" s="286"/>
      <c r="J89" s="287"/>
      <c r="K89" s="428">
        <v>2000</v>
      </c>
      <c r="L89" s="429"/>
      <c r="M89" s="429"/>
      <c r="N89" s="429"/>
      <c r="O89" s="429"/>
      <c r="P89" s="430"/>
      <c r="Q89" s="37"/>
      <c r="R89" s="37"/>
    </row>
    <row r="90" spans="1:18" ht="55.5" customHeight="1">
      <c r="A90" s="81" t="s">
        <v>199</v>
      </c>
      <c r="B90" s="115"/>
      <c r="C90" s="431" t="s">
        <v>182</v>
      </c>
      <c r="D90" s="432"/>
      <c r="E90" s="285" t="s">
        <v>175</v>
      </c>
      <c r="F90" s="286"/>
      <c r="G90" s="287"/>
      <c r="H90" s="285" t="s">
        <v>164</v>
      </c>
      <c r="I90" s="286"/>
      <c r="J90" s="287"/>
      <c r="K90" s="428">
        <v>139</v>
      </c>
      <c r="L90" s="429"/>
      <c r="M90" s="429"/>
      <c r="N90" s="429"/>
      <c r="O90" s="429"/>
      <c r="P90" s="430"/>
      <c r="Q90" s="37"/>
      <c r="R90" s="37"/>
    </row>
    <row r="91" spans="1:18" ht="45" customHeight="1">
      <c r="A91" s="81" t="s">
        <v>216</v>
      </c>
      <c r="B91" s="115"/>
      <c r="C91" s="431" t="s">
        <v>183</v>
      </c>
      <c r="D91" s="432"/>
      <c r="E91" s="285" t="s">
        <v>175</v>
      </c>
      <c r="F91" s="286"/>
      <c r="G91" s="287"/>
      <c r="H91" s="285" t="s">
        <v>164</v>
      </c>
      <c r="I91" s="286"/>
      <c r="J91" s="287"/>
      <c r="K91" s="428">
        <v>5100</v>
      </c>
      <c r="L91" s="429"/>
      <c r="M91" s="429"/>
      <c r="N91" s="429"/>
      <c r="O91" s="429"/>
      <c r="P91" s="430"/>
      <c r="Q91" s="37"/>
      <c r="R91" s="37"/>
    </row>
    <row r="92" spans="1:18" ht="29.25" customHeight="1">
      <c r="A92" s="81" t="s">
        <v>217</v>
      </c>
      <c r="B92" s="115"/>
      <c r="C92" s="426" t="s">
        <v>184</v>
      </c>
      <c r="D92" s="427"/>
      <c r="E92" s="132"/>
      <c r="F92" s="133" t="s">
        <v>181</v>
      </c>
      <c r="G92" s="134"/>
      <c r="H92" s="285" t="s">
        <v>164</v>
      </c>
      <c r="I92" s="286"/>
      <c r="J92" s="287"/>
      <c r="K92" s="346">
        <v>11500</v>
      </c>
      <c r="L92" s="347"/>
      <c r="M92" s="347"/>
      <c r="N92" s="347"/>
      <c r="O92" s="347"/>
      <c r="P92" s="348"/>
      <c r="Q92" s="37"/>
      <c r="R92" s="37"/>
    </row>
    <row r="93" spans="1:18" ht="18.75" customHeight="1">
      <c r="A93" s="72">
        <v>3</v>
      </c>
      <c r="B93" s="116" t="s">
        <v>50</v>
      </c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7"/>
      <c r="R93" s="37"/>
    </row>
    <row r="94" spans="1:18" ht="48.75" customHeight="1">
      <c r="A94" s="137" t="s">
        <v>77</v>
      </c>
      <c r="B94" s="138"/>
      <c r="C94" s="370" t="s">
        <v>146</v>
      </c>
      <c r="D94" s="371"/>
      <c r="E94" s="379" t="s">
        <v>47</v>
      </c>
      <c r="F94" s="380"/>
      <c r="G94" s="381"/>
      <c r="H94" s="379" t="s">
        <v>150</v>
      </c>
      <c r="I94" s="380"/>
      <c r="J94" s="381"/>
      <c r="K94" s="383">
        <v>3413.9</v>
      </c>
      <c r="L94" s="384"/>
      <c r="M94" s="384"/>
      <c r="N94" s="384"/>
      <c r="O94" s="384"/>
      <c r="P94" s="385"/>
      <c r="Q94" s="37"/>
      <c r="R94" s="37"/>
    </row>
    <row r="95" spans="1:18" ht="65.25" customHeight="1">
      <c r="A95" s="139" t="s">
        <v>122</v>
      </c>
      <c r="B95" s="140"/>
      <c r="C95" s="307" t="s">
        <v>147</v>
      </c>
      <c r="D95" s="308"/>
      <c r="E95" s="332" t="s">
        <v>47</v>
      </c>
      <c r="F95" s="242"/>
      <c r="G95" s="243"/>
      <c r="H95" s="241" t="s">
        <v>151</v>
      </c>
      <c r="I95" s="242"/>
      <c r="J95" s="243"/>
      <c r="K95" s="343">
        <f>K94/K81</f>
        <v>113.79666666666667</v>
      </c>
      <c r="L95" s="344"/>
      <c r="M95" s="344"/>
      <c r="N95" s="344"/>
      <c r="O95" s="344"/>
      <c r="P95" s="345"/>
      <c r="Q95" s="37"/>
      <c r="R95" s="37"/>
    </row>
    <row r="96" spans="1:18" ht="35.25" customHeight="1">
      <c r="A96" s="139" t="s">
        <v>144</v>
      </c>
      <c r="B96" s="140"/>
      <c r="C96" s="307" t="s">
        <v>148</v>
      </c>
      <c r="D96" s="308"/>
      <c r="E96" s="332" t="s">
        <v>47</v>
      </c>
      <c r="F96" s="242"/>
      <c r="G96" s="243"/>
      <c r="H96" s="241" t="s">
        <v>152</v>
      </c>
      <c r="I96" s="242"/>
      <c r="J96" s="243"/>
      <c r="K96" s="343">
        <f>K94/K85</f>
        <v>24.041549295774647</v>
      </c>
      <c r="L96" s="344"/>
      <c r="M96" s="344"/>
      <c r="N96" s="344"/>
      <c r="O96" s="344"/>
      <c r="P96" s="345"/>
      <c r="Q96" s="37"/>
      <c r="R96" s="37"/>
    </row>
    <row r="97" spans="1:18" ht="35.25" customHeight="1">
      <c r="A97" s="139" t="s">
        <v>145</v>
      </c>
      <c r="B97" s="140"/>
      <c r="C97" s="307" t="s">
        <v>149</v>
      </c>
      <c r="D97" s="308"/>
      <c r="E97" s="332" t="s">
        <v>47</v>
      </c>
      <c r="F97" s="242"/>
      <c r="G97" s="243"/>
      <c r="H97" s="241" t="s">
        <v>152</v>
      </c>
      <c r="I97" s="242"/>
      <c r="J97" s="243"/>
      <c r="K97" s="343">
        <f>K92/K101</f>
        <v>5750</v>
      </c>
      <c r="L97" s="344"/>
      <c r="M97" s="344"/>
      <c r="N97" s="344"/>
      <c r="O97" s="344"/>
      <c r="P97" s="345"/>
      <c r="Q97" s="37"/>
      <c r="R97" s="37"/>
    </row>
    <row r="98" spans="1:18" ht="56.25" customHeight="1">
      <c r="A98" s="135" t="s">
        <v>218</v>
      </c>
      <c r="B98" s="136"/>
      <c r="C98" s="433" t="s">
        <v>185</v>
      </c>
      <c r="D98" s="433"/>
      <c r="E98" s="434" t="s">
        <v>51</v>
      </c>
      <c r="F98" s="434"/>
      <c r="G98" s="434"/>
      <c r="H98" s="434" t="s">
        <v>186</v>
      </c>
      <c r="I98" s="434"/>
      <c r="J98" s="434"/>
      <c r="K98" s="288">
        <v>15147.06</v>
      </c>
      <c r="L98" s="288"/>
      <c r="M98" s="288"/>
      <c r="N98" s="288"/>
      <c r="O98" s="288"/>
      <c r="P98" s="288"/>
      <c r="Q98" s="37"/>
      <c r="R98" s="37"/>
    </row>
    <row r="99" spans="1:18" ht="42" customHeight="1">
      <c r="A99" s="135" t="s">
        <v>219</v>
      </c>
      <c r="B99" s="136"/>
      <c r="C99" s="374" t="s">
        <v>187</v>
      </c>
      <c r="D99" s="375"/>
      <c r="E99" s="285" t="s">
        <v>51</v>
      </c>
      <c r="F99" s="286"/>
      <c r="G99" s="287"/>
      <c r="H99" s="285" t="s">
        <v>186</v>
      </c>
      <c r="I99" s="286"/>
      <c r="J99" s="287"/>
      <c r="K99" s="282">
        <v>17.76</v>
      </c>
      <c r="L99" s="283"/>
      <c r="M99" s="283"/>
      <c r="N99" s="283"/>
      <c r="O99" s="283"/>
      <c r="P99" s="284"/>
      <c r="Q99" s="37"/>
      <c r="R99" s="37"/>
    </row>
    <row r="100" spans="1:18" ht="22.5" customHeight="1">
      <c r="A100" s="33">
        <v>4</v>
      </c>
      <c r="B100" s="34" t="s">
        <v>52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37"/>
      <c r="R100" s="37"/>
    </row>
    <row r="101" spans="1:18" ht="81.75" customHeight="1">
      <c r="A101" s="33" t="s">
        <v>53</v>
      </c>
      <c r="B101" s="28"/>
      <c r="C101" s="372" t="s">
        <v>153</v>
      </c>
      <c r="D101" s="373"/>
      <c r="E101" s="241" t="s">
        <v>175</v>
      </c>
      <c r="F101" s="242"/>
      <c r="G101" s="243"/>
      <c r="H101" s="241" t="s">
        <v>161</v>
      </c>
      <c r="I101" s="242"/>
      <c r="J101" s="243"/>
      <c r="K101" s="288">
        <v>2</v>
      </c>
      <c r="L101" s="288"/>
      <c r="M101" s="288"/>
      <c r="N101" s="288"/>
      <c r="O101" s="288"/>
      <c r="P101" s="288"/>
      <c r="Q101" s="37"/>
      <c r="R101" s="37"/>
    </row>
    <row r="102" spans="1:18" ht="77.25" customHeight="1">
      <c r="A102" s="33" t="s">
        <v>72</v>
      </c>
      <c r="B102" s="28"/>
      <c r="C102" s="333" t="s">
        <v>154</v>
      </c>
      <c r="D102" s="337"/>
      <c r="E102" s="332" t="s">
        <v>175</v>
      </c>
      <c r="F102" s="242"/>
      <c r="G102" s="243"/>
      <c r="H102" s="241" t="s">
        <v>143</v>
      </c>
      <c r="I102" s="242"/>
      <c r="J102" s="243"/>
      <c r="K102" s="288">
        <v>15</v>
      </c>
      <c r="L102" s="288"/>
      <c r="M102" s="288"/>
      <c r="N102" s="288"/>
      <c r="O102" s="288"/>
      <c r="P102" s="288"/>
      <c r="Q102" s="37"/>
      <c r="R102" s="37"/>
    </row>
    <row r="103" spans="1:18" ht="50.25" customHeight="1">
      <c r="A103" s="33" t="s">
        <v>158</v>
      </c>
      <c r="B103" s="28"/>
      <c r="C103" s="333" t="s">
        <v>155</v>
      </c>
      <c r="D103" s="337"/>
      <c r="E103" s="332" t="s">
        <v>49</v>
      </c>
      <c r="F103" s="242"/>
      <c r="G103" s="243"/>
      <c r="H103" s="241" t="s">
        <v>143</v>
      </c>
      <c r="I103" s="242"/>
      <c r="J103" s="243"/>
      <c r="K103" s="288">
        <v>37000</v>
      </c>
      <c r="L103" s="288"/>
      <c r="M103" s="288"/>
      <c r="N103" s="288"/>
      <c r="O103" s="288"/>
      <c r="P103" s="288"/>
      <c r="Q103" s="37"/>
      <c r="R103" s="37"/>
    </row>
    <row r="104" spans="1:18" ht="51.75" customHeight="1">
      <c r="A104" s="79" t="s">
        <v>159</v>
      </c>
      <c r="B104" s="80"/>
      <c r="C104" s="335" t="s">
        <v>156</v>
      </c>
      <c r="D104" s="336"/>
      <c r="E104" s="349" t="s">
        <v>54</v>
      </c>
      <c r="F104" s="330"/>
      <c r="G104" s="331"/>
      <c r="H104" s="329" t="s">
        <v>227</v>
      </c>
      <c r="I104" s="330"/>
      <c r="J104" s="331"/>
      <c r="K104" s="288">
        <v>3</v>
      </c>
      <c r="L104" s="288"/>
      <c r="M104" s="288"/>
      <c r="N104" s="288"/>
      <c r="O104" s="288"/>
      <c r="P104" s="288"/>
      <c r="Q104" s="37"/>
      <c r="R104" s="37"/>
    </row>
    <row r="105" spans="1:18" ht="83.25" customHeight="1">
      <c r="A105" s="81" t="s">
        <v>160</v>
      </c>
      <c r="B105" s="82"/>
      <c r="C105" s="376" t="s">
        <v>157</v>
      </c>
      <c r="D105" s="376"/>
      <c r="E105" s="319" t="s">
        <v>54</v>
      </c>
      <c r="F105" s="319"/>
      <c r="G105" s="319"/>
      <c r="H105" s="323" t="s">
        <v>228</v>
      </c>
      <c r="I105" s="323"/>
      <c r="J105" s="323"/>
      <c r="K105" s="288">
        <v>3</v>
      </c>
      <c r="L105" s="288"/>
      <c r="M105" s="288"/>
      <c r="N105" s="288"/>
      <c r="O105" s="288"/>
      <c r="P105" s="288"/>
      <c r="Q105" s="37"/>
      <c r="R105" s="37"/>
    </row>
    <row r="106" spans="1:18" ht="29.25" customHeight="1">
      <c r="A106" s="81" t="s">
        <v>220</v>
      </c>
      <c r="B106" s="89"/>
      <c r="C106" s="333" t="s">
        <v>188</v>
      </c>
      <c r="D106" s="334"/>
      <c r="E106" s="285" t="s">
        <v>54</v>
      </c>
      <c r="F106" s="286"/>
      <c r="G106" s="287"/>
      <c r="H106" s="285" t="s">
        <v>189</v>
      </c>
      <c r="I106" s="286"/>
      <c r="J106" s="287"/>
      <c r="K106" s="346">
        <v>100</v>
      </c>
      <c r="L106" s="347"/>
      <c r="M106" s="347"/>
      <c r="N106" s="347"/>
      <c r="O106" s="347"/>
      <c r="P106" s="348"/>
      <c r="Q106" s="37"/>
      <c r="R106" s="37"/>
    </row>
    <row r="107" spans="1:18" ht="90" customHeight="1">
      <c r="A107" s="33" t="s">
        <v>221</v>
      </c>
      <c r="B107" s="87"/>
      <c r="C107" s="333" t="s">
        <v>190</v>
      </c>
      <c r="D107" s="334"/>
      <c r="E107" s="285" t="s">
        <v>54</v>
      </c>
      <c r="F107" s="286"/>
      <c r="G107" s="287"/>
      <c r="H107" s="285" t="s">
        <v>189</v>
      </c>
      <c r="I107" s="286"/>
      <c r="J107" s="287"/>
      <c r="K107" s="282">
        <f>K86/K90*100</f>
        <v>12.23021582733813</v>
      </c>
      <c r="L107" s="283"/>
      <c r="M107" s="283"/>
      <c r="N107" s="283"/>
      <c r="O107" s="283"/>
      <c r="P107" s="284"/>
      <c r="Q107" s="37"/>
      <c r="R107" s="37"/>
    </row>
    <row r="108" spans="1:18" ht="37.5" customHeight="1">
      <c r="A108" s="81" t="s">
        <v>222</v>
      </c>
      <c r="B108" s="89"/>
      <c r="C108" s="333" t="s">
        <v>191</v>
      </c>
      <c r="D108" s="334"/>
      <c r="E108" s="285" t="s">
        <v>54</v>
      </c>
      <c r="F108" s="286"/>
      <c r="G108" s="287"/>
      <c r="H108" s="285" t="s">
        <v>189</v>
      </c>
      <c r="I108" s="286"/>
      <c r="J108" s="287"/>
      <c r="K108" s="282">
        <f>K91/K88*100</f>
        <v>77.27272727272727</v>
      </c>
      <c r="L108" s="283"/>
      <c r="M108" s="283"/>
      <c r="N108" s="283"/>
      <c r="O108" s="283"/>
      <c r="P108" s="284"/>
      <c r="Q108" s="37"/>
      <c r="R108" s="37"/>
    </row>
    <row r="109" spans="1:18" ht="30.75" customHeight="1" hidden="1">
      <c r="A109" s="33"/>
      <c r="B109" s="87"/>
      <c r="C109" s="261"/>
      <c r="D109" s="262"/>
      <c r="E109" s="263"/>
      <c r="F109" s="264"/>
      <c r="G109" s="265"/>
      <c r="H109" s="263"/>
      <c r="I109" s="264"/>
      <c r="J109" s="265"/>
      <c r="K109" s="267"/>
      <c r="L109" s="268"/>
      <c r="M109" s="268"/>
      <c r="N109" s="268"/>
      <c r="O109" s="268"/>
      <c r="P109" s="269"/>
      <c r="Q109" s="37"/>
      <c r="R109" s="37"/>
    </row>
    <row r="110" spans="1:18" ht="37.5" customHeight="1" hidden="1">
      <c r="A110" s="81"/>
      <c r="B110" s="87"/>
      <c r="C110" s="261"/>
      <c r="D110" s="262"/>
      <c r="E110" s="263"/>
      <c r="F110" s="264"/>
      <c r="G110" s="265"/>
      <c r="H110" s="263"/>
      <c r="I110" s="264"/>
      <c r="J110" s="265"/>
      <c r="K110" s="267"/>
      <c r="L110" s="268"/>
      <c r="M110" s="268"/>
      <c r="N110" s="268"/>
      <c r="O110" s="268"/>
      <c r="P110" s="269"/>
      <c r="Q110" s="37"/>
      <c r="R110" s="37"/>
    </row>
    <row r="111" spans="1:18" ht="72" customHeight="1" hidden="1">
      <c r="A111" s="81"/>
      <c r="B111" s="87"/>
      <c r="C111" s="261"/>
      <c r="D111" s="262"/>
      <c r="E111" s="263"/>
      <c r="F111" s="264"/>
      <c r="G111" s="265"/>
      <c r="H111" s="263"/>
      <c r="I111" s="264"/>
      <c r="J111" s="265"/>
      <c r="K111" s="267"/>
      <c r="L111" s="268"/>
      <c r="M111" s="268"/>
      <c r="N111" s="268"/>
      <c r="O111" s="268"/>
      <c r="P111" s="269"/>
      <c r="Q111" s="37"/>
      <c r="R111" s="37"/>
    </row>
    <row r="112" spans="1:18" ht="72.75" customHeight="1" hidden="1">
      <c r="A112" s="81"/>
      <c r="B112" s="87"/>
      <c r="C112" s="261"/>
      <c r="D112" s="262"/>
      <c r="E112" s="111"/>
      <c r="F112" s="112"/>
      <c r="G112" s="113"/>
      <c r="H112" s="263"/>
      <c r="I112" s="264"/>
      <c r="J112" s="265"/>
      <c r="K112" s="267"/>
      <c r="L112" s="268"/>
      <c r="M112" s="268"/>
      <c r="N112" s="268"/>
      <c r="O112" s="268"/>
      <c r="P112" s="269"/>
      <c r="Q112" s="37"/>
      <c r="R112" s="37"/>
    </row>
    <row r="113" spans="1:18" ht="70.5" customHeight="1" hidden="1">
      <c r="A113" s="81"/>
      <c r="B113" s="87"/>
      <c r="C113" s="261"/>
      <c r="D113" s="262"/>
      <c r="E113" s="263"/>
      <c r="F113" s="264"/>
      <c r="G113" s="265"/>
      <c r="H113" s="263"/>
      <c r="I113" s="264"/>
      <c r="J113" s="265"/>
      <c r="K113" s="267"/>
      <c r="L113" s="268"/>
      <c r="M113" s="268"/>
      <c r="N113" s="268"/>
      <c r="O113" s="268"/>
      <c r="P113" s="269"/>
      <c r="Q113" s="37"/>
      <c r="R113" s="37"/>
    </row>
    <row r="114" spans="1:18" ht="55.5" customHeight="1" hidden="1">
      <c r="A114" s="81"/>
      <c r="B114" s="87"/>
      <c r="C114" s="261"/>
      <c r="D114" s="262"/>
      <c r="E114" s="263"/>
      <c r="F114" s="264"/>
      <c r="G114" s="265"/>
      <c r="H114" s="263"/>
      <c r="I114" s="264"/>
      <c r="J114" s="265"/>
      <c r="K114" s="267"/>
      <c r="L114" s="268"/>
      <c r="M114" s="268"/>
      <c r="N114" s="268"/>
      <c r="O114" s="268"/>
      <c r="P114" s="269"/>
      <c r="Q114" s="37"/>
      <c r="R114" s="37"/>
    </row>
    <row r="115" spans="1:18" ht="47.25" customHeight="1" hidden="1">
      <c r="A115" s="81"/>
      <c r="B115" s="82"/>
      <c r="C115" s="327"/>
      <c r="D115" s="328"/>
      <c r="E115" s="111"/>
      <c r="F115" s="112"/>
      <c r="G115" s="113"/>
      <c r="H115" s="263"/>
      <c r="I115" s="264"/>
      <c r="J115" s="265"/>
      <c r="K115" s="324"/>
      <c r="L115" s="325"/>
      <c r="M115" s="325"/>
      <c r="N115" s="325"/>
      <c r="O115" s="325"/>
      <c r="P115" s="326"/>
      <c r="Q115" s="37"/>
      <c r="R115" s="37"/>
    </row>
    <row r="116" spans="1:18" ht="15.75" customHeight="1" hidden="1">
      <c r="A116" s="81"/>
      <c r="B116" s="95"/>
      <c r="C116" s="276"/>
      <c r="D116" s="277"/>
      <c r="E116" s="270"/>
      <c r="F116" s="271"/>
      <c r="G116" s="272"/>
      <c r="H116" s="273"/>
      <c r="I116" s="274"/>
      <c r="J116" s="275"/>
      <c r="K116" s="290"/>
      <c r="L116" s="291"/>
      <c r="M116" s="291"/>
      <c r="N116" s="291"/>
      <c r="O116" s="291"/>
      <c r="P116" s="292"/>
      <c r="Q116" s="37"/>
      <c r="R116" s="37"/>
    </row>
    <row r="117" spans="1:18" ht="71.25" customHeight="1" hidden="1">
      <c r="A117" s="81"/>
      <c r="B117" s="82"/>
      <c r="C117" s="260"/>
      <c r="D117" s="260"/>
      <c r="E117" s="266"/>
      <c r="F117" s="266"/>
      <c r="G117" s="266"/>
      <c r="H117" s="266"/>
      <c r="I117" s="266"/>
      <c r="J117" s="266"/>
      <c r="K117" s="289"/>
      <c r="L117" s="289"/>
      <c r="M117" s="289"/>
      <c r="N117" s="289"/>
      <c r="O117" s="289"/>
      <c r="P117" s="289"/>
      <c r="Q117" s="37"/>
      <c r="R117" s="37"/>
    </row>
    <row r="118" spans="1:18" ht="70.5" customHeight="1" hidden="1">
      <c r="A118" s="81"/>
      <c r="B118" s="82"/>
      <c r="C118" s="280"/>
      <c r="D118" s="281"/>
      <c r="E118" s="263"/>
      <c r="F118" s="264"/>
      <c r="G118" s="265"/>
      <c r="H118" s="263"/>
      <c r="I118" s="264"/>
      <c r="J118" s="265"/>
      <c r="K118" s="293"/>
      <c r="L118" s="294"/>
      <c r="M118" s="294"/>
      <c r="N118" s="294"/>
      <c r="O118" s="294"/>
      <c r="P118" s="295"/>
      <c r="Q118" s="37">
        <v>5.63</v>
      </c>
      <c r="R118" s="37"/>
    </row>
    <row r="119" spans="1:18" ht="19.5" customHeight="1" hidden="1">
      <c r="A119" s="81"/>
      <c r="B119" s="95"/>
      <c r="C119" s="83"/>
      <c r="D119" s="84"/>
      <c r="E119" s="270"/>
      <c r="F119" s="271"/>
      <c r="G119" s="272"/>
      <c r="H119" s="273"/>
      <c r="I119" s="274"/>
      <c r="J119" s="275"/>
      <c r="K119" s="290"/>
      <c r="L119" s="291"/>
      <c r="M119" s="291"/>
      <c r="N119" s="291"/>
      <c r="O119" s="291"/>
      <c r="P119" s="292"/>
      <c r="Q119" s="37"/>
      <c r="R119" s="37"/>
    </row>
    <row r="120" spans="1:18" ht="30.75" customHeight="1" hidden="1">
      <c r="A120" s="81"/>
      <c r="B120" s="82"/>
      <c r="C120" s="278"/>
      <c r="D120" s="279"/>
      <c r="E120" s="263"/>
      <c r="F120" s="264"/>
      <c r="G120" s="265"/>
      <c r="H120" s="263"/>
      <c r="I120" s="264"/>
      <c r="J120" s="265"/>
      <c r="K120" s="324"/>
      <c r="L120" s="325"/>
      <c r="M120" s="325"/>
      <c r="N120" s="325"/>
      <c r="O120" s="325"/>
      <c r="P120" s="326"/>
      <c r="Q120" s="37"/>
      <c r="R120" s="37"/>
    </row>
    <row r="121" spans="1:18" ht="112.5" customHeight="1" hidden="1">
      <c r="A121" s="81"/>
      <c r="B121" s="82"/>
      <c r="C121" s="278"/>
      <c r="D121" s="279"/>
      <c r="E121" s="263"/>
      <c r="F121" s="264"/>
      <c r="G121" s="265"/>
      <c r="H121" s="263"/>
      <c r="I121" s="264"/>
      <c r="J121" s="265"/>
      <c r="K121" s="293"/>
      <c r="L121" s="294"/>
      <c r="M121" s="294"/>
      <c r="N121" s="294"/>
      <c r="O121" s="294"/>
      <c r="P121" s="295"/>
      <c r="Q121" s="37"/>
      <c r="R121" s="37"/>
    </row>
    <row r="122" spans="1:18" ht="48" customHeight="1" hidden="1">
      <c r="A122" s="81"/>
      <c r="B122" s="82"/>
      <c r="C122" s="278"/>
      <c r="D122" s="279"/>
      <c r="E122" s="263"/>
      <c r="F122" s="264"/>
      <c r="G122" s="265"/>
      <c r="H122" s="263"/>
      <c r="I122" s="264"/>
      <c r="J122" s="265"/>
      <c r="K122" s="293"/>
      <c r="L122" s="294"/>
      <c r="M122" s="294"/>
      <c r="N122" s="294"/>
      <c r="O122" s="294"/>
      <c r="P122" s="295"/>
      <c r="Q122" s="37"/>
      <c r="R122" s="37"/>
    </row>
    <row r="123" spans="1:18" ht="15" customHeight="1">
      <c r="A123" s="357" t="s">
        <v>205</v>
      </c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9"/>
      <c r="Q123" s="37"/>
      <c r="R123" s="37"/>
    </row>
    <row r="124" spans="1:18" ht="23.25" customHeight="1">
      <c r="A124" s="81"/>
      <c r="B124" s="96">
        <v>1113123</v>
      </c>
      <c r="C124" s="316" t="s">
        <v>167</v>
      </c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8"/>
      <c r="Q124" s="37"/>
      <c r="R124" s="37"/>
    </row>
    <row r="125" spans="1:18" ht="20.25" customHeight="1">
      <c r="A125" s="99">
        <v>1</v>
      </c>
      <c r="B125" s="95" t="s">
        <v>45</v>
      </c>
      <c r="C125" s="74"/>
      <c r="D125" s="75"/>
      <c r="E125" s="90"/>
      <c r="F125" s="91"/>
      <c r="G125" s="92"/>
      <c r="H125" s="90"/>
      <c r="I125" s="91"/>
      <c r="J125" s="92"/>
      <c r="K125" s="85"/>
      <c r="L125" s="86"/>
      <c r="M125" s="86"/>
      <c r="N125" s="86"/>
      <c r="O125" s="86"/>
      <c r="P125" s="86"/>
      <c r="Q125" s="37"/>
      <c r="R125" s="37"/>
    </row>
    <row r="126" spans="1:18" ht="52.5" customHeight="1">
      <c r="A126" s="142" t="s">
        <v>46</v>
      </c>
      <c r="B126" s="143"/>
      <c r="C126" s="312" t="s">
        <v>168</v>
      </c>
      <c r="D126" s="313"/>
      <c r="E126" s="298" t="s">
        <v>47</v>
      </c>
      <c r="F126" s="299"/>
      <c r="G126" s="300"/>
      <c r="H126" s="298" t="s">
        <v>206</v>
      </c>
      <c r="I126" s="299"/>
      <c r="J126" s="300"/>
      <c r="K126" s="309">
        <v>246.2</v>
      </c>
      <c r="L126" s="310"/>
      <c r="M126" s="310"/>
      <c r="N126" s="310"/>
      <c r="O126" s="310"/>
      <c r="P126" s="311"/>
      <c r="Q126" s="37"/>
      <c r="R126" s="37"/>
    </row>
    <row r="127" spans="1:18" ht="20.25" customHeight="1">
      <c r="A127" s="99">
        <v>2</v>
      </c>
      <c r="B127" s="95" t="s">
        <v>48</v>
      </c>
      <c r="C127" s="314"/>
      <c r="D127" s="315"/>
      <c r="E127" s="90"/>
      <c r="F127" s="91"/>
      <c r="G127" s="92"/>
      <c r="H127" s="90"/>
      <c r="I127" s="91"/>
      <c r="J127" s="92"/>
      <c r="K127" s="290"/>
      <c r="L127" s="291"/>
      <c r="M127" s="291"/>
      <c r="N127" s="291"/>
      <c r="O127" s="291"/>
      <c r="P127" s="292"/>
      <c r="Q127" s="37"/>
      <c r="R127" s="37"/>
    </row>
    <row r="128" spans="1:18" ht="32.25" customHeight="1">
      <c r="A128" s="118" t="s">
        <v>74</v>
      </c>
      <c r="B128" s="141"/>
      <c r="C128" s="296" t="s">
        <v>223</v>
      </c>
      <c r="D128" s="297"/>
      <c r="E128" s="298" t="s">
        <v>49</v>
      </c>
      <c r="F128" s="299"/>
      <c r="G128" s="300"/>
      <c r="H128" s="273" t="s">
        <v>192</v>
      </c>
      <c r="I128" s="274"/>
      <c r="J128" s="275"/>
      <c r="K128" s="320">
        <v>35</v>
      </c>
      <c r="L128" s="321"/>
      <c r="M128" s="321"/>
      <c r="N128" s="321"/>
      <c r="O128" s="321"/>
      <c r="P128" s="322"/>
      <c r="Q128" s="37"/>
      <c r="R128" s="37"/>
    </row>
    <row r="129" spans="1:18" ht="120.75" customHeight="1">
      <c r="A129" s="118" t="s">
        <v>75</v>
      </c>
      <c r="B129" s="141"/>
      <c r="C129" s="296" t="s">
        <v>169</v>
      </c>
      <c r="D129" s="297"/>
      <c r="E129" s="298" t="s">
        <v>175</v>
      </c>
      <c r="F129" s="299"/>
      <c r="G129" s="300"/>
      <c r="H129" s="298" t="s">
        <v>224</v>
      </c>
      <c r="I129" s="299"/>
      <c r="J129" s="300"/>
      <c r="K129" s="320">
        <v>17000</v>
      </c>
      <c r="L129" s="321"/>
      <c r="M129" s="321"/>
      <c r="N129" s="321"/>
      <c r="O129" s="321"/>
      <c r="P129" s="322"/>
      <c r="Q129" s="37"/>
      <c r="R129" s="37"/>
    </row>
    <row r="130" spans="1:18" ht="17.25" customHeight="1">
      <c r="A130" s="99">
        <v>3</v>
      </c>
      <c r="B130" s="95" t="s">
        <v>50</v>
      </c>
      <c r="C130" s="97"/>
      <c r="D130" s="98"/>
      <c r="E130" s="90"/>
      <c r="F130" s="91"/>
      <c r="G130" s="92"/>
      <c r="H130" s="90"/>
      <c r="I130" s="91"/>
      <c r="J130" s="92"/>
      <c r="K130" s="108"/>
      <c r="L130" s="109"/>
      <c r="M130" s="109"/>
      <c r="N130" s="109"/>
      <c r="O130" s="109"/>
      <c r="P130" s="110"/>
      <c r="Q130" s="37"/>
      <c r="R130" s="37"/>
    </row>
    <row r="131" spans="1:18" ht="46.5" customHeight="1">
      <c r="A131" s="81" t="s">
        <v>77</v>
      </c>
      <c r="B131" s="141"/>
      <c r="C131" s="307" t="s">
        <v>170</v>
      </c>
      <c r="D131" s="308"/>
      <c r="E131" s="298" t="s">
        <v>47</v>
      </c>
      <c r="F131" s="299"/>
      <c r="G131" s="300"/>
      <c r="H131" s="304" t="s">
        <v>152</v>
      </c>
      <c r="I131" s="305"/>
      <c r="J131" s="306"/>
      <c r="K131" s="301">
        <f>K126/K128</f>
        <v>7.034285714285714</v>
      </c>
      <c r="L131" s="302"/>
      <c r="M131" s="302"/>
      <c r="N131" s="302"/>
      <c r="O131" s="302"/>
      <c r="P131" s="303"/>
      <c r="Q131" s="37"/>
      <c r="R131" s="37"/>
    </row>
    <row r="132" spans="1:18" ht="65.25" customHeight="1">
      <c r="A132" s="81" t="s">
        <v>122</v>
      </c>
      <c r="B132" s="141"/>
      <c r="C132" s="307" t="s">
        <v>171</v>
      </c>
      <c r="D132" s="308"/>
      <c r="E132" s="298" t="s">
        <v>51</v>
      </c>
      <c r="F132" s="299"/>
      <c r="G132" s="300"/>
      <c r="H132" s="304" t="s">
        <v>152</v>
      </c>
      <c r="I132" s="305"/>
      <c r="J132" s="306"/>
      <c r="K132" s="301">
        <f>(K126*1000)/K129</f>
        <v>14.48235294117647</v>
      </c>
      <c r="L132" s="302"/>
      <c r="M132" s="302"/>
      <c r="N132" s="302"/>
      <c r="O132" s="302"/>
      <c r="P132" s="303"/>
      <c r="Q132" s="37"/>
      <c r="R132" s="37"/>
    </row>
    <row r="133" spans="1:18" ht="13.5" customHeight="1">
      <c r="A133" s="99">
        <v>4</v>
      </c>
      <c r="B133" s="95" t="s">
        <v>52</v>
      </c>
      <c r="C133" s="97"/>
      <c r="D133" s="98"/>
      <c r="E133" s="90"/>
      <c r="F133" s="91"/>
      <c r="G133" s="92"/>
      <c r="H133" s="90"/>
      <c r="I133" s="91"/>
      <c r="J133" s="92"/>
      <c r="K133" s="108"/>
      <c r="L133" s="109"/>
      <c r="M133" s="109"/>
      <c r="N133" s="109"/>
      <c r="O133" s="109"/>
      <c r="P133" s="110"/>
      <c r="Q133" s="37"/>
      <c r="R133" s="37"/>
    </row>
    <row r="134" spans="1:18" ht="39.75" customHeight="1">
      <c r="A134" s="144" t="s">
        <v>53</v>
      </c>
      <c r="B134" s="141"/>
      <c r="C134" s="296" t="s">
        <v>225</v>
      </c>
      <c r="D134" s="297"/>
      <c r="E134" s="298" t="s">
        <v>54</v>
      </c>
      <c r="F134" s="299"/>
      <c r="G134" s="300"/>
      <c r="H134" s="298" t="s">
        <v>226</v>
      </c>
      <c r="I134" s="299"/>
      <c r="J134" s="300"/>
      <c r="K134" s="301">
        <v>24.4</v>
      </c>
      <c r="L134" s="302"/>
      <c r="M134" s="302"/>
      <c r="N134" s="302"/>
      <c r="O134" s="302"/>
      <c r="P134" s="303"/>
      <c r="Q134" s="37"/>
      <c r="R134" s="37"/>
    </row>
    <row r="135" spans="1:18" ht="10.5" customHeight="1">
      <c r="A135" s="76"/>
      <c r="B135" s="53"/>
      <c r="C135" s="77"/>
      <c r="D135" s="77"/>
      <c r="E135" s="93"/>
      <c r="F135" s="93"/>
      <c r="G135" s="93"/>
      <c r="H135" s="94"/>
      <c r="I135" s="94"/>
      <c r="J135" s="94"/>
      <c r="K135" s="78"/>
      <c r="L135" s="78"/>
      <c r="M135" s="78"/>
      <c r="N135" s="78"/>
      <c r="O135" s="78"/>
      <c r="P135" s="78"/>
      <c r="Q135" s="37"/>
      <c r="R135" s="37"/>
    </row>
    <row r="136" spans="1:18" ht="15.75" customHeight="1">
      <c r="A136" s="46">
        <v>11</v>
      </c>
      <c r="B136" s="367" t="s">
        <v>79</v>
      </c>
      <c r="C136" s="367"/>
      <c r="D136" s="367"/>
      <c r="E136" s="367"/>
      <c r="F136" s="367"/>
      <c r="G136" s="367"/>
      <c r="H136" s="367"/>
      <c r="I136" s="367"/>
      <c r="J136" s="367"/>
      <c r="K136" s="1"/>
      <c r="L136" s="1"/>
      <c r="M136" s="1"/>
      <c r="N136" s="1"/>
      <c r="O136" s="1"/>
      <c r="P136" s="1"/>
      <c r="Q136" s="1"/>
      <c r="R136" s="37"/>
    </row>
    <row r="137" spans="1:18" ht="11.25" customHeight="1">
      <c r="A137" s="10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 t="s">
        <v>31</v>
      </c>
      <c r="P137" s="1"/>
      <c r="Q137" s="101"/>
      <c r="R137" s="37"/>
    </row>
    <row r="138" spans="1:18" ht="49.5" customHeight="1">
      <c r="A138" s="368" t="s">
        <v>55</v>
      </c>
      <c r="B138" s="319" t="s">
        <v>56</v>
      </c>
      <c r="C138" s="319"/>
      <c r="D138" s="319" t="s">
        <v>27</v>
      </c>
      <c r="E138" s="319" t="s">
        <v>57</v>
      </c>
      <c r="F138" s="319"/>
      <c r="G138" s="319"/>
      <c r="H138" s="319" t="s">
        <v>84</v>
      </c>
      <c r="I138" s="319"/>
      <c r="J138" s="319"/>
      <c r="K138" s="319" t="s">
        <v>85</v>
      </c>
      <c r="L138" s="319"/>
      <c r="M138" s="319"/>
      <c r="N138" s="319" t="s">
        <v>58</v>
      </c>
      <c r="O138" s="319"/>
      <c r="P138" s="319"/>
      <c r="Q138" s="319"/>
      <c r="R138" s="53"/>
    </row>
    <row r="139" spans="1:18" ht="45" customHeight="1">
      <c r="A139" s="368"/>
      <c r="B139" s="319"/>
      <c r="C139" s="319"/>
      <c r="D139" s="319"/>
      <c r="E139" s="117" t="s">
        <v>32</v>
      </c>
      <c r="F139" s="117" t="s">
        <v>33</v>
      </c>
      <c r="G139" s="117" t="s">
        <v>34</v>
      </c>
      <c r="H139" s="117" t="s">
        <v>32</v>
      </c>
      <c r="I139" s="117" t="s">
        <v>33</v>
      </c>
      <c r="J139" s="117" t="s">
        <v>34</v>
      </c>
      <c r="K139" s="117" t="s">
        <v>32</v>
      </c>
      <c r="L139" s="117" t="s">
        <v>33</v>
      </c>
      <c r="M139" s="117" t="s">
        <v>34</v>
      </c>
      <c r="N139" s="319"/>
      <c r="O139" s="319"/>
      <c r="P139" s="319"/>
      <c r="Q139" s="319"/>
      <c r="R139" s="53"/>
    </row>
    <row r="140" spans="1:18" ht="15.75">
      <c r="A140" s="118">
        <v>1</v>
      </c>
      <c r="B140" s="319">
        <v>2</v>
      </c>
      <c r="C140" s="319"/>
      <c r="D140" s="117">
        <v>3</v>
      </c>
      <c r="E140" s="119">
        <v>4</v>
      </c>
      <c r="F140" s="119">
        <v>5</v>
      </c>
      <c r="G140" s="119">
        <v>6</v>
      </c>
      <c r="H140" s="119">
        <v>7</v>
      </c>
      <c r="I140" s="119">
        <v>8</v>
      </c>
      <c r="J140" s="119">
        <v>9</v>
      </c>
      <c r="K140" s="119">
        <v>10</v>
      </c>
      <c r="L140" s="119">
        <v>11</v>
      </c>
      <c r="M140" s="119">
        <v>12</v>
      </c>
      <c r="N140" s="323">
        <v>13</v>
      </c>
      <c r="O140" s="323"/>
      <c r="P140" s="323"/>
      <c r="Q140" s="323"/>
      <c r="R140" s="17"/>
    </row>
    <row r="141" spans="1:18" ht="37.5" customHeight="1">
      <c r="A141" s="118"/>
      <c r="B141" s="369" t="s">
        <v>59</v>
      </c>
      <c r="C141" s="369"/>
      <c r="D141" s="120"/>
      <c r="E141" s="121"/>
      <c r="F141" s="121"/>
      <c r="G141" s="121"/>
      <c r="H141" s="121"/>
      <c r="I141" s="121"/>
      <c r="J141" s="121"/>
      <c r="K141" s="121"/>
      <c r="L141" s="121"/>
      <c r="M141" s="121"/>
      <c r="N141" s="323"/>
      <c r="O141" s="323"/>
      <c r="P141" s="323"/>
      <c r="Q141" s="323"/>
      <c r="R141" s="17"/>
    </row>
    <row r="142" spans="1:18" ht="20.25" customHeight="1">
      <c r="A142" s="118"/>
      <c r="B142" s="369" t="s">
        <v>60</v>
      </c>
      <c r="C142" s="369"/>
      <c r="D142" s="120"/>
      <c r="E142" s="121"/>
      <c r="F142" s="122"/>
      <c r="G142" s="121"/>
      <c r="H142" s="121"/>
      <c r="I142" s="122"/>
      <c r="J142" s="121"/>
      <c r="K142" s="121"/>
      <c r="L142" s="122"/>
      <c r="M142" s="121"/>
      <c r="N142" s="323"/>
      <c r="O142" s="323"/>
      <c r="P142" s="323"/>
      <c r="Q142" s="323"/>
      <c r="R142" s="17"/>
    </row>
    <row r="143" spans="1:18" ht="16.5" customHeight="1">
      <c r="A143" s="118"/>
      <c r="B143" s="369" t="s">
        <v>61</v>
      </c>
      <c r="C143" s="369"/>
      <c r="D143" s="120"/>
      <c r="E143" s="122" t="s">
        <v>62</v>
      </c>
      <c r="F143" s="122"/>
      <c r="G143" s="121"/>
      <c r="H143" s="122" t="s">
        <v>62</v>
      </c>
      <c r="I143" s="122"/>
      <c r="J143" s="121"/>
      <c r="K143" s="122" t="s">
        <v>62</v>
      </c>
      <c r="L143" s="122"/>
      <c r="M143" s="121"/>
      <c r="N143" s="323"/>
      <c r="O143" s="323"/>
      <c r="P143" s="323"/>
      <c r="Q143" s="323"/>
      <c r="R143" s="17"/>
    </row>
    <row r="144" spans="1:18" ht="16.5" customHeight="1">
      <c r="A144" s="118"/>
      <c r="B144" s="369" t="s">
        <v>40</v>
      </c>
      <c r="C144" s="369"/>
      <c r="D144" s="120"/>
      <c r="E144" s="122"/>
      <c r="F144" s="122"/>
      <c r="G144" s="121"/>
      <c r="H144" s="122"/>
      <c r="I144" s="122"/>
      <c r="J144" s="121"/>
      <c r="K144" s="122"/>
      <c r="L144" s="122"/>
      <c r="M144" s="121"/>
      <c r="N144" s="323"/>
      <c r="O144" s="323"/>
      <c r="P144" s="323"/>
      <c r="Q144" s="323"/>
      <c r="R144" s="17"/>
    </row>
    <row r="145" spans="1:18" ht="19.5" customHeight="1">
      <c r="A145" s="118"/>
      <c r="B145" s="369" t="s">
        <v>63</v>
      </c>
      <c r="C145" s="369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323"/>
      <c r="O145" s="323"/>
      <c r="P145" s="323"/>
      <c r="Q145" s="323"/>
      <c r="R145" s="17"/>
    </row>
    <row r="146" spans="1:18" ht="12" customHeight="1">
      <c r="A146" s="118"/>
      <c r="B146" s="369" t="s">
        <v>40</v>
      </c>
      <c r="C146" s="369"/>
      <c r="D146" s="120"/>
      <c r="E146" s="121"/>
      <c r="F146" s="121"/>
      <c r="G146" s="121"/>
      <c r="H146" s="121"/>
      <c r="I146" s="121"/>
      <c r="J146" s="121"/>
      <c r="K146" s="121"/>
      <c r="L146" s="121"/>
      <c r="M146" s="121"/>
      <c r="N146" s="323"/>
      <c r="O146" s="323"/>
      <c r="P146" s="323"/>
      <c r="Q146" s="323"/>
      <c r="R146" s="17"/>
    </row>
    <row r="147" spans="1:18" ht="15" customHeight="1">
      <c r="A147" s="118"/>
      <c r="B147" s="369" t="s">
        <v>64</v>
      </c>
      <c r="C147" s="369"/>
      <c r="D147" s="120"/>
      <c r="E147" s="122"/>
      <c r="F147" s="122"/>
      <c r="G147" s="122"/>
      <c r="H147" s="122"/>
      <c r="I147" s="122"/>
      <c r="J147" s="122"/>
      <c r="K147" s="122"/>
      <c r="L147" s="122"/>
      <c r="M147" s="122"/>
      <c r="N147" s="323"/>
      <c r="O147" s="323"/>
      <c r="P147" s="323"/>
      <c r="Q147" s="120"/>
      <c r="R147" s="18"/>
    </row>
    <row r="148" spans="1:18" ht="15.75">
      <c r="A148" s="224"/>
      <c r="B148" s="224"/>
      <c r="C148" s="22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7"/>
      <c r="B149" s="225" t="s">
        <v>91</v>
      </c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</row>
    <row r="150" spans="1:18" ht="15" customHeight="1">
      <c r="A150" s="7"/>
      <c r="B150" s="230" t="s">
        <v>65</v>
      </c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</row>
    <row r="151" spans="1:18" ht="15" customHeight="1">
      <c r="A151" s="7"/>
      <c r="B151" s="1" t="s">
        <v>87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6.75" customHeight="1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.75">
      <c r="A153" s="7"/>
      <c r="B153" s="102" t="s">
        <v>128</v>
      </c>
      <c r="C153" s="102"/>
      <c r="D153" s="102"/>
      <c r="E153" s="102"/>
      <c r="F153" s="102"/>
      <c r="G153" s="102"/>
      <c r="H153" s="102"/>
      <c r="I153" s="102"/>
      <c r="J153" s="102"/>
      <c r="K153" s="103"/>
      <c r="L153" s="103"/>
      <c r="M153" s="102"/>
      <c r="N153" s="377" t="s">
        <v>195</v>
      </c>
      <c r="O153" s="377"/>
      <c r="P153" s="377"/>
      <c r="Q153" s="231"/>
      <c r="R153" s="231"/>
    </row>
    <row r="154" spans="1:18" ht="18" customHeight="1">
      <c r="A154" s="7"/>
      <c r="B154" s="102" t="s">
        <v>66</v>
      </c>
      <c r="C154" s="102"/>
      <c r="D154" s="102"/>
      <c r="E154" s="102"/>
      <c r="F154" s="102"/>
      <c r="G154" s="102"/>
      <c r="H154" s="102"/>
      <c r="I154" s="102"/>
      <c r="J154" s="102"/>
      <c r="K154" s="378" t="s">
        <v>67</v>
      </c>
      <c r="L154" s="378"/>
      <c r="M154" s="102"/>
      <c r="N154" s="378" t="s">
        <v>68</v>
      </c>
      <c r="O154" s="378"/>
      <c r="P154" s="378"/>
      <c r="Q154" s="229"/>
      <c r="R154" s="229"/>
    </row>
    <row r="155" spans="1:18" ht="14.25" customHeight="1">
      <c r="A155" s="7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4"/>
      <c r="O155" s="104"/>
      <c r="P155" s="104"/>
      <c r="Q155" s="39"/>
      <c r="R155" s="39"/>
    </row>
    <row r="156" spans="1:18" ht="16.5" customHeight="1">
      <c r="A156" s="7"/>
      <c r="B156" s="102" t="s">
        <v>69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35"/>
      <c r="R156" s="35"/>
    </row>
    <row r="157" spans="1:18" ht="15.75" customHeight="1">
      <c r="A157" s="7"/>
      <c r="B157" s="102" t="s">
        <v>193</v>
      </c>
      <c r="C157" s="102"/>
      <c r="D157" s="102"/>
      <c r="E157" s="102"/>
      <c r="F157" s="102"/>
      <c r="G157" s="102"/>
      <c r="H157" s="102"/>
      <c r="I157" s="102"/>
      <c r="J157" s="102"/>
      <c r="K157" s="103"/>
      <c r="L157" s="103"/>
      <c r="M157" s="102"/>
      <c r="N157" s="377" t="s">
        <v>194</v>
      </c>
      <c r="O157" s="377"/>
      <c r="P157" s="377"/>
      <c r="Q157" s="231"/>
      <c r="R157" s="231"/>
    </row>
    <row r="158" spans="1:18" ht="18.75">
      <c r="A158" s="7"/>
      <c r="B158" s="102"/>
      <c r="C158" s="102"/>
      <c r="D158" s="102"/>
      <c r="E158" s="102"/>
      <c r="F158" s="102"/>
      <c r="G158" s="102"/>
      <c r="H158" s="102"/>
      <c r="I158" s="102"/>
      <c r="J158" s="102"/>
      <c r="K158" s="378" t="s">
        <v>67</v>
      </c>
      <c r="L158" s="378"/>
      <c r="M158" s="102"/>
      <c r="N158" s="378" t="s">
        <v>68</v>
      </c>
      <c r="O158" s="378"/>
      <c r="P158" s="378"/>
      <c r="Q158" s="229"/>
      <c r="R158" s="229"/>
    </row>
  </sheetData>
  <sheetProtection selectLockedCells="1" selectUnlockedCells="1"/>
  <mergeCells count="380">
    <mergeCell ref="C97:D97"/>
    <mergeCell ref="C98:D98"/>
    <mergeCell ref="E98:G98"/>
    <mergeCell ref="H97:J97"/>
    <mergeCell ref="H98:J98"/>
    <mergeCell ref="K97:P97"/>
    <mergeCell ref="K98:P98"/>
    <mergeCell ref="E97:G97"/>
    <mergeCell ref="C90:D90"/>
    <mergeCell ref="E90:G90"/>
    <mergeCell ref="H90:J90"/>
    <mergeCell ref="K90:P90"/>
    <mergeCell ref="C88:D88"/>
    <mergeCell ref="E88:G88"/>
    <mergeCell ref="H88:J88"/>
    <mergeCell ref="K88:P88"/>
    <mergeCell ref="C89:D89"/>
    <mergeCell ref="H89:J89"/>
    <mergeCell ref="K89:P89"/>
    <mergeCell ref="C86:D86"/>
    <mergeCell ref="K86:P86"/>
    <mergeCell ref="H86:J86"/>
    <mergeCell ref="E86:G86"/>
    <mergeCell ref="C87:D87"/>
    <mergeCell ref="E87:G87"/>
    <mergeCell ref="H87:J87"/>
    <mergeCell ref="K87:P87"/>
    <mergeCell ref="C92:D92"/>
    <mergeCell ref="H92:J92"/>
    <mergeCell ref="K92:P92"/>
    <mergeCell ref="K91:P91"/>
    <mergeCell ref="H91:J91"/>
    <mergeCell ref="E91:G91"/>
    <mergeCell ref="C91:D91"/>
    <mergeCell ref="K55:L55"/>
    <mergeCell ref="E55:J55"/>
    <mergeCell ref="K58:L58"/>
    <mergeCell ref="O58:P58"/>
    <mergeCell ref="C82:D82"/>
    <mergeCell ref="E82:G82"/>
    <mergeCell ref="H82:J82"/>
    <mergeCell ref="K82:P82"/>
    <mergeCell ref="A70:H70"/>
    <mergeCell ref="A67:H67"/>
    <mergeCell ref="O53:P53"/>
    <mergeCell ref="O54:P54"/>
    <mergeCell ref="O56:P56"/>
    <mergeCell ref="K52:L52"/>
    <mergeCell ref="E51:J51"/>
    <mergeCell ref="K51:L51"/>
    <mergeCell ref="O51:P51"/>
    <mergeCell ref="K53:L53"/>
    <mergeCell ref="K54:L54"/>
    <mergeCell ref="O55:P55"/>
    <mergeCell ref="M49:N49"/>
    <mergeCell ref="O49:P49"/>
    <mergeCell ref="K50:L50"/>
    <mergeCell ref="M50:N50"/>
    <mergeCell ref="O50:P50"/>
    <mergeCell ref="O52:P52"/>
    <mergeCell ref="E49:J49"/>
    <mergeCell ref="E50:J50"/>
    <mergeCell ref="E52:J52"/>
    <mergeCell ref="E53:J53"/>
    <mergeCell ref="E54:J54"/>
    <mergeCell ref="K49:L49"/>
    <mergeCell ref="J1:P3"/>
    <mergeCell ref="J4:P4"/>
    <mergeCell ref="J5:P5"/>
    <mergeCell ref="J6:P6"/>
    <mergeCell ref="D17:K17"/>
    <mergeCell ref="M59:N59"/>
    <mergeCell ref="J7:P7"/>
    <mergeCell ref="J8:O8"/>
    <mergeCell ref="J9:P9"/>
    <mergeCell ref="J11:P11"/>
    <mergeCell ref="J12:O12"/>
    <mergeCell ref="D14:L14"/>
    <mergeCell ref="D15:M15"/>
    <mergeCell ref="E31:P31"/>
    <mergeCell ref="E32:Q32"/>
    <mergeCell ref="E18:O18"/>
    <mergeCell ref="E34:P34"/>
    <mergeCell ref="B36:J36"/>
    <mergeCell ref="J10:P10"/>
    <mergeCell ref="B22:C22"/>
    <mergeCell ref="E22:L22"/>
    <mergeCell ref="E21:O21"/>
    <mergeCell ref="E19:L19"/>
    <mergeCell ref="E27:G27"/>
    <mergeCell ref="B21:C21"/>
    <mergeCell ref="B18:C18"/>
    <mergeCell ref="E47:J47"/>
    <mergeCell ref="K60:L60"/>
    <mergeCell ref="M60:N60"/>
    <mergeCell ref="O60:P60"/>
    <mergeCell ref="C40:D40"/>
    <mergeCell ref="C39:D39"/>
    <mergeCell ref="E48:J48"/>
    <mergeCell ref="E57:J57"/>
    <mergeCell ref="E60:J60"/>
    <mergeCell ref="K48:L48"/>
    <mergeCell ref="A44:A45"/>
    <mergeCell ref="C57:D57"/>
    <mergeCell ref="C48:D48"/>
    <mergeCell ref="C59:D59"/>
    <mergeCell ref="C46:D46"/>
    <mergeCell ref="C37:D37"/>
    <mergeCell ref="B44:B45"/>
    <mergeCell ref="C38:D38"/>
    <mergeCell ref="A68:H68"/>
    <mergeCell ref="I67:J67"/>
    <mergeCell ref="I68:J68"/>
    <mergeCell ref="I70:J70"/>
    <mergeCell ref="A64:H65"/>
    <mergeCell ref="A69:H69"/>
    <mergeCell ref="A66:H66"/>
    <mergeCell ref="B62:J62"/>
    <mergeCell ref="C60:D60"/>
    <mergeCell ref="E56:J56"/>
    <mergeCell ref="M48:N48"/>
    <mergeCell ref="O48:P48"/>
    <mergeCell ref="E59:J59"/>
    <mergeCell ref="O57:P57"/>
    <mergeCell ref="K59:L59"/>
    <mergeCell ref="O59:P59"/>
    <mergeCell ref="K57:L57"/>
    <mergeCell ref="O69:P69"/>
    <mergeCell ref="O64:P65"/>
    <mergeCell ref="K68:L68"/>
    <mergeCell ref="O67:P67"/>
    <mergeCell ref="M66:N66"/>
    <mergeCell ref="K67:L67"/>
    <mergeCell ref="K64:L65"/>
    <mergeCell ref="O70:P70"/>
    <mergeCell ref="I69:J69"/>
    <mergeCell ref="K69:L69"/>
    <mergeCell ref="M69:N69"/>
    <mergeCell ref="K70:L70"/>
    <mergeCell ref="M64:N65"/>
    <mergeCell ref="M68:N68"/>
    <mergeCell ref="I64:J65"/>
    <mergeCell ref="I66:J66"/>
    <mergeCell ref="K66:L66"/>
    <mergeCell ref="B73:P73"/>
    <mergeCell ref="K71:L71"/>
    <mergeCell ref="M71:N71"/>
    <mergeCell ref="A71:H71"/>
    <mergeCell ref="I71:J71"/>
    <mergeCell ref="O66:P66"/>
    <mergeCell ref="M67:N67"/>
    <mergeCell ref="O68:P68"/>
    <mergeCell ref="O71:P71"/>
    <mergeCell ref="M70:N70"/>
    <mergeCell ref="K95:P95"/>
    <mergeCell ref="E83:G83"/>
    <mergeCell ref="H83:J83"/>
    <mergeCell ref="E84:G84"/>
    <mergeCell ref="H84:J84"/>
    <mergeCell ref="C93:P93"/>
    <mergeCell ref="K94:P94"/>
    <mergeCell ref="K85:P85"/>
    <mergeCell ref="C84:D84"/>
    <mergeCell ref="C85:D85"/>
    <mergeCell ref="N140:Q140"/>
    <mergeCell ref="Q154:R154"/>
    <mergeCell ref="N146:Q146"/>
    <mergeCell ref="N147:P147"/>
    <mergeCell ref="Q153:R153"/>
    <mergeCell ref="N153:P153"/>
    <mergeCell ref="N141:Q141"/>
    <mergeCell ref="B149:R149"/>
    <mergeCell ref="B146:C146"/>
    <mergeCell ref="B147:C147"/>
    <mergeCell ref="N144:Q144"/>
    <mergeCell ref="B150:R150"/>
    <mergeCell ref="N143:Q143"/>
    <mergeCell ref="N145:Q145"/>
    <mergeCell ref="B143:C143"/>
    <mergeCell ref="B141:C141"/>
    <mergeCell ref="A148:C148"/>
    <mergeCell ref="E94:G94"/>
    <mergeCell ref="H94:J94"/>
    <mergeCell ref="H96:J96"/>
    <mergeCell ref="H99:J99"/>
    <mergeCell ref="E85:G85"/>
    <mergeCell ref="H85:J85"/>
    <mergeCell ref="E95:G95"/>
    <mergeCell ref="H95:J95"/>
    <mergeCell ref="N157:P157"/>
    <mergeCell ref="Q157:R157"/>
    <mergeCell ref="K158:L158"/>
    <mergeCell ref="N158:P158"/>
    <mergeCell ref="Q158:R158"/>
    <mergeCell ref="E138:G138"/>
    <mergeCell ref="H138:J138"/>
    <mergeCell ref="K154:L154"/>
    <mergeCell ref="N154:P154"/>
    <mergeCell ref="N142:Q142"/>
    <mergeCell ref="C94:D94"/>
    <mergeCell ref="C95:D95"/>
    <mergeCell ref="C101:D101"/>
    <mergeCell ref="B144:C144"/>
    <mergeCell ref="B145:C145"/>
    <mergeCell ref="C96:D96"/>
    <mergeCell ref="C99:D99"/>
    <mergeCell ref="C107:D107"/>
    <mergeCell ref="C108:D108"/>
    <mergeCell ref="C105:D105"/>
    <mergeCell ref="B136:J136"/>
    <mergeCell ref="A138:A139"/>
    <mergeCell ref="B138:C139"/>
    <mergeCell ref="D138:D139"/>
    <mergeCell ref="B142:C142"/>
    <mergeCell ref="B140:C140"/>
    <mergeCell ref="H80:J80"/>
    <mergeCell ref="C78:P78"/>
    <mergeCell ref="H75:J76"/>
    <mergeCell ref="H81:J81"/>
    <mergeCell ref="H79:J79"/>
    <mergeCell ref="E75:G76"/>
    <mergeCell ref="A77:P77"/>
    <mergeCell ref="K79:P79"/>
    <mergeCell ref="A75:A76"/>
    <mergeCell ref="E80:G80"/>
    <mergeCell ref="B75:B76"/>
    <mergeCell ref="E79:G79"/>
    <mergeCell ref="B83:D83"/>
    <mergeCell ref="C81:D81"/>
    <mergeCell ref="C80:D80"/>
    <mergeCell ref="C79:D79"/>
    <mergeCell ref="C75:D76"/>
    <mergeCell ref="E81:G81"/>
    <mergeCell ref="E37:P37"/>
    <mergeCell ref="K138:M138"/>
    <mergeCell ref="N138:Q139"/>
    <mergeCell ref="K81:P81"/>
    <mergeCell ref="K80:P80"/>
    <mergeCell ref="K111:P111"/>
    <mergeCell ref="K107:P107"/>
    <mergeCell ref="K131:P131"/>
    <mergeCell ref="K132:P132"/>
    <mergeCell ref="A123:P123"/>
    <mergeCell ref="O43:P43"/>
    <mergeCell ref="M44:N45"/>
    <mergeCell ref="K44:L45"/>
    <mergeCell ref="C44:D45"/>
    <mergeCell ref="B34:D34"/>
    <mergeCell ref="O46:P46"/>
    <mergeCell ref="K46:L46"/>
    <mergeCell ref="M46:N46"/>
    <mergeCell ref="B42:F42"/>
    <mergeCell ref="F43:G43"/>
    <mergeCell ref="K75:P76"/>
    <mergeCell ref="K83:P83"/>
    <mergeCell ref="K84:P84"/>
    <mergeCell ref="E33:Q33"/>
    <mergeCell ref="E44:J45"/>
    <mergeCell ref="E46:J46"/>
    <mergeCell ref="E38:P38"/>
    <mergeCell ref="E39:P39"/>
    <mergeCell ref="O44:P45"/>
    <mergeCell ref="E40:P40"/>
    <mergeCell ref="M57:N57"/>
    <mergeCell ref="E58:J58"/>
    <mergeCell ref="K96:P96"/>
    <mergeCell ref="E96:G96"/>
    <mergeCell ref="H106:J106"/>
    <mergeCell ref="K106:P106"/>
    <mergeCell ref="E101:G101"/>
    <mergeCell ref="E99:G99"/>
    <mergeCell ref="E103:G103"/>
    <mergeCell ref="E104:G104"/>
    <mergeCell ref="K103:P103"/>
    <mergeCell ref="K101:P101"/>
    <mergeCell ref="H101:J101"/>
    <mergeCell ref="K105:P105"/>
    <mergeCell ref="C100:P100"/>
    <mergeCell ref="C104:D104"/>
    <mergeCell ref="H102:J102"/>
    <mergeCell ref="C103:D103"/>
    <mergeCell ref="H103:J103"/>
    <mergeCell ref="C102:D102"/>
    <mergeCell ref="K102:P102"/>
    <mergeCell ref="C115:D115"/>
    <mergeCell ref="H115:J115"/>
    <mergeCell ref="K115:P115"/>
    <mergeCell ref="H104:J104"/>
    <mergeCell ref="E110:G110"/>
    <mergeCell ref="E111:G111"/>
    <mergeCell ref="C109:D109"/>
    <mergeCell ref="E102:G102"/>
    <mergeCell ref="C106:D106"/>
    <mergeCell ref="E105:G105"/>
    <mergeCell ref="K129:P129"/>
    <mergeCell ref="E121:G121"/>
    <mergeCell ref="K121:P121"/>
    <mergeCell ref="K122:P122"/>
    <mergeCell ref="E122:G122"/>
    <mergeCell ref="E126:G126"/>
    <mergeCell ref="H105:J105"/>
    <mergeCell ref="K128:P128"/>
    <mergeCell ref="K120:P120"/>
    <mergeCell ref="C121:D121"/>
    <mergeCell ref="K119:P119"/>
    <mergeCell ref="H126:J126"/>
    <mergeCell ref="K127:P127"/>
    <mergeCell ref="K126:P126"/>
    <mergeCell ref="C126:D126"/>
    <mergeCell ref="C127:D127"/>
    <mergeCell ref="H122:J122"/>
    <mergeCell ref="C122:D122"/>
    <mergeCell ref="C124:P124"/>
    <mergeCell ref="C131:D131"/>
    <mergeCell ref="C128:D128"/>
    <mergeCell ref="E128:G128"/>
    <mergeCell ref="H128:J128"/>
    <mergeCell ref="H131:J131"/>
    <mergeCell ref="C132:D132"/>
    <mergeCell ref="C134:D134"/>
    <mergeCell ref="E134:G134"/>
    <mergeCell ref="K134:P134"/>
    <mergeCell ref="H134:J134"/>
    <mergeCell ref="C129:D129"/>
    <mergeCell ref="E129:G129"/>
    <mergeCell ref="H129:J129"/>
    <mergeCell ref="H132:J132"/>
    <mergeCell ref="E131:G131"/>
    <mergeCell ref="E132:G132"/>
    <mergeCell ref="K99:P99"/>
    <mergeCell ref="K109:P109"/>
    <mergeCell ref="K110:P110"/>
    <mergeCell ref="H118:J118"/>
    <mergeCell ref="H116:J116"/>
    <mergeCell ref="K117:P117"/>
    <mergeCell ref="K116:P116"/>
    <mergeCell ref="H109:J109"/>
    <mergeCell ref="K118:P118"/>
    <mergeCell ref="H111:J111"/>
    <mergeCell ref="B19:C19"/>
    <mergeCell ref="D16:M16"/>
    <mergeCell ref="G29:H29"/>
    <mergeCell ref="D24:O24"/>
    <mergeCell ref="E25:L25"/>
    <mergeCell ref="B27:D27"/>
    <mergeCell ref="K108:P108"/>
    <mergeCell ref="E107:G107"/>
    <mergeCell ref="E106:G106"/>
    <mergeCell ref="K104:P104"/>
    <mergeCell ref="E108:G108"/>
    <mergeCell ref="H121:J121"/>
    <mergeCell ref="E116:G116"/>
    <mergeCell ref="E117:G117"/>
    <mergeCell ref="H108:J108"/>
    <mergeCell ref="H107:J107"/>
    <mergeCell ref="E120:G120"/>
    <mergeCell ref="E118:G118"/>
    <mergeCell ref="E119:G119"/>
    <mergeCell ref="H119:J119"/>
    <mergeCell ref="C116:D116"/>
    <mergeCell ref="C111:D111"/>
    <mergeCell ref="H114:J114"/>
    <mergeCell ref="C120:D120"/>
    <mergeCell ref="H120:J120"/>
    <mergeCell ref="C118:D118"/>
    <mergeCell ref="K114:P114"/>
    <mergeCell ref="K113:P113"/>
    <mergeCell ref="K112:P112"/>
    <mergeCell ref="H112:J112"/>
    <mergeCell ref="C112:D112"/>
    <mergeCell ref="C113:D113"/>
    <mergeCell ref="C117:D117"/>
    <mergeCell ref="C114:D114"/>
    <mergeCell ref="E113:G113"/>
    <mergeCell ref="H113:J113"/>
    <mergeCell ref="E114:G114"/>
    <mergeCell ref="E109:G109"/>
    <mergeCell ref="H117:J117"/>
    <mergeCell ref="C110:D110"/>
    <mergeCell ref="H110:J110"/>
  </mergeCells>
  <printOptions/>
  <pageMargins left="0.7" right="0.7" top="0.75" bottom="0.75" header="0.3" footer="0.3"/>
  <pageSetup fitToHeight="0" fitToWidth="1" horizontalDpi="600" verticalDpi="600" orientation="landscape" paperSize="9" scale="77" r:id="rId2"/>
  <rowBreaks count="6" manualBreakCount="6">
    <brk id="41" max="15" man="1"/>
    <brk id="72" max="15" man="1"/>
    <brk id="90" max="15" man="1"/>
    <brk id="103" max="15" man="1"/>
    <brk id="118" max="15" man="1"/>
    <brk id="135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Головбух</dc:creator>
  <cp:keywords/>
  <dc:description/>
  <cp:lastModifiedBy>user</cp:lastModifiedBy>
  <cp:lastPrinted>2018-02-15T10:28:20Z</cp:lastPrinted>
  <dcterms:created xsi:type="dcterms:W3CDTF">2014-12-23T21:07:04Z</dcterms:created>
  <dcterms:modified xsi:type="dcterms:W3CDTF">2018-02-15T12:26:16Z</dcterms:modified>
  <cp:category/>
  <cp:version/>
  <cp:contentType/>
  <cp:contentStatus/>
</cp:coreProperties>
</file>