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16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<sst xmlns="http://schemas.openxmlformats.org/spreadsheetml/2006/main" count="242" uniqueCount="112">
  <si>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</si>
  <si>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</si>
  <si>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</si>
  <si>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</si>
  <si>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</si>
  <si>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</si>
  <si>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</si>
  <si>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</si>
  <si>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</si>
  <si>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</si>
  <si>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</si>
  <si>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</si>
  <si>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</si>
  <si>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</si>
  <si>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</si>
  <si>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</si>
  <si>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</si>
  <si>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</si>
  <si>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</si>
  <si>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</si>
  <si>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</si>
  <si>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</si>
  <si>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</si>
  <si>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</si>
  <si>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</si>
  <si>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</si>
  <si>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</si>
  <si>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</si>
  <si>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</si>
  <si>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</si>
  <si>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</si>
  <si>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</si>
  <si>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</si>
  <si>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</si>
  <si>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</si>
  <si>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</si>
  <si>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</si>
  <si>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</si>
  <si>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</si>
  <si>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</si>
  <si>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</si>
  <si>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</si>
  <si>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</si>
  <si>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</si>
  <si>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</si>
  <si>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</si>
  <si>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</si>
  <si>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</si>
  <si>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</si>
  <si>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</si>
  <si>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</si>
  <si>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</si>
  <si>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</si>
  <si>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</si>
  <si>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</si>
  <si>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</si>
  <si>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</si>
  <si>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</si>
  <si>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</si>
  <si>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</si>
  <si>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</si>
  <si>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…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</si>
  <si>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</si>
  <si>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</si>
  <si>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</si>
  <si>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</si>
  <si>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</si>
  <si>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Інвестиційний проект 2</t>
  </si>
  <si>
    <t xml:space="preserve">Головний бухгалтер </t>
  </si>
  <si>
    <t>Підпрограма/завдання бюджетної програми</t>
  </si>
  <si>
    <t>Корзун</t>
  </si>
  <si>
    <t>В.Біденко</t>
  </si>
  <si>
    <t>Житомирської міської ради</t>
  </si>
  <si>
    <t>Пояснення щодо причин відхилення</t>
  </si>
  <si>
    <t xml:space="preserve"> затрат</t>
  </si>
  <si>
    <t>продукту</t>
  </si>
  <si>
    <t>ефективності:</t>
  </si>
  <si>
    <t>Пояснення щодо розбіжностей між фактичними надходженнями і тими, що затверджені паспортом бюджетної програми</t>
  </si>
  <si>
    <t>2019 року</t>
  </si>
  <si>
    <t>0800000</t>
  </si>
  <si>
    <t>0810000</t>
  </si>
  <si>
    <t>Департамент соціальної політики Житомирської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</si>
  <si>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</si>
  <si>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</si>
  <si>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1010</t>
  </si>
  <si>
    <t>Завдання:  забезпечення надання соціальних гарантій фізичним особам, 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сторонньої допомоги</t>
  </si>
  <si>
    <t>обсяг видатків всього на 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</si>
  <si>
    <t>в т.ч. видатки на виплату пільг</t>
  </si>
  <si>
    <t>в т.ч. поштові видатки</t>
  </si>
  <si>
    <t>грн.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</si>
  <si>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</si>
  <si>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
Зокрема:</t>
  </si>
  <si>
    <t xml:space="preserve"> - особам з інвалідністю I групи</t>
  </si>
  <si>
    <t xml:space="preserve">  - особам з інвалідіністю II групи</t>
  </si>
  <si>
    <t>- особам з інвалідністю III групи</t>
  </si>
  <si>
    <t>- дiтям-з інвалідністю</t>
  </si>
  <si>
    <t>- громадянам похилого вiку</t>
  </si>
  <si>
    <t>- хворим, якi не здатнi до самообслуговування i потребують постiйної сторонньої допомоги, визнаним такими в порядку, затвердженому МОЗ</t>
  </si>
  <si>
    <t>заяви на призначення компенсації</t>
  </si>
  <si>
    <t>осіб</t>
  </si>
  <si>
    <t>Особові справи, супровідні відомості на зарахування коштів</t>
  </si>
  <si>
    <t>Середній розмір грошової компенсації фізичним особам, яким виплачується компенсація за надання соціальних послуг</t>
  </si>
  <si>
    <t>якості:</t>
  </si>
  <si>
    <t>Питома вага відшкодованих пільгових послуг до нарахованих</t>
  </si>
  <si>
    <t>Рішення міської ради від  18.12.2017 №881 "Про міський бюджет на 2018 рік"(зі змінами), розрахунок до кошторису</t>
  </si>
  <si>
    <t>соціальні норми, розрахунок</t>
  </si>
  <si>
    <t>%</t>
  </si>
  <si>
    <t>розрахунково</t>
  </si>
  <si>
    <t>В.о.директора департаменту соціальної політики</t>
  </si>
  <si>
    <t>Л.Ліпінська</t>
  </si>
  <si>
    <t>47 03 57</t>
  </si>
  <si>
    <t>Пояснення щодо причин розбіжностей між затвердженими та досягнутими результативними показниками. Виплата компенсації фізичним особам, які надають соціальні послуги здійснюється відповідно до звернень заявників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</si>
</sst>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48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9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left" vertical="top" wrapText="1"/>
    </xf>
    <xf numFmtId="0" fontId="12" fillId="0" borderId="10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82" fontId="6" fillId="0" borderId="10" xfId="0" applyNumberFormat="1" applyFont="1" applyBorder="1" applyAlignment="1" applyProtection="1">
      <alignment horizontal="center" vertical="center" wrapText="1"/>
      <protection locked="0"/>
    </xf>
    <xf numFmtId="182" fontId="6" fillId="0" borderId="20" xfId="0" applyNumberFormat="1" applyFont="1" applyBorder="1" applyAlignment="1" applyProtection="1">
      <alignment horizontal="center" vertical="center" wrapText="1"/>
      <protection locked="0"/>
    </xf>
    <xf numFmtId="182" fontId="6" fillId="0" borderId="16" xfId="0" applyNumberFormat="1" applyFont="1" applyBorder="1" applyAlignment="1" applyProtection="1">
      <alignment horizontal="center" vertical="center" wrapText="1"/>
      <protection locked="0"/>
    </xf>
    <xf numFmtId="182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/>
    </xf>
    <xf numFmtId="49" fontId="2" fillId="0" borderId="21" xfId="0" applyNumberFormat="1" applyFont="1" applyBorder="1" applyAlignment="1">
      <alignment horizontal="center" wrapText="1"/>
    </xf>
    <xf numFmtId="179" fontId="1" fillId="0" borderId="17" xfId="58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182" fontId="6" fillId="0" borderId="14" xfId="0" applyNumberFormat="1" applyFont="1" applyBorder="1" applyAlignment="1" applyProtection="1">
      <alignment horizontal="center" vertical="center" wrapText="1"/>
      <protection/>
    </xf>
    <xf numFmtId="179" fontId="1" fillId="0" borderId="14" xfId="58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49" fontId="43" fillId="0" borderId="15" xfId="0" applyNumberFormat="1" applyFont="1" applyBorder="1" applyAlignment="1" applyProtection="1">
      <alignment horizontal="center" wrapText="1"/>
      <protection/>
    </xf>
    <xf numFmtId="49" fontId="41" fillId="0" borderId="15" xfId="0" applyNumberFormat="1" applyFont="1" applyBorder="1" applyAlignment="1" applyProtection="1">
      <alignment/>
      <protection/>
    </xf>
    <xf numFmtId="49" fontId="43" fillId="0" borderId="15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79" fontId="1" fillId="0" borderId="14" xfId="58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49" fontId="45" fillId="0" borderId="14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top" wrapText="1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>
      <alignment horizontal="left" vertical="top" wrapText="1"/>
    </xf>
    <xf numFmtId="0" fontId="45" fillId="0" borderId="14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4" fontId="13" fillId="0" borderId="25" xfId="0" applyNumberFormat="1" applyFont="1" applyBorder="1" applyAlignment="1" applyProtection="1">
      <alignment horizontal="center"/>
      <protection locked="0"/>
    </xf>
    <xf numFmtId="4" fontId="13" fillId="0" borderId="24" xfId="0" applyNumberFormat="1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2" fontId="13" fillId="0" borderId="25" xfId="0" applyNumberFormat="1" applyFont="1" applyBorder="1" applyAlignment="1" applyProtection="1">
      <alignment horizontal="center" vertical="center"/>
      <protection locked="0"/>
    </xf>
    <xf numFmtId="2" fontId="13" fillId="0" borderId="24" xfId="0" applyNumberFormat="1" applyFont="1" applyBorder="1" applyAlignment="1" applyProtection="1">
      <alignment horizontal="center" vertical="center"/>
      <protection locked="0"/>
    </xf>
    <xf numFmtId="4" fontId="45" fillId="0" borderId="14" xfId="0" applyNumberFormat="1" applyFont="1" applyBorder="1" applyAlignment="1" applyProtection="1">
      <alignment horizontal="center" wrapText="1"/>
      <protection locked="0"/>
    </xf>
    <xf numFmtId="2" fontId="45" fillId="0" borderId="25" xfId="0" applyNumberFormat="1" applyFont="1" applyFill="1" applyBorder="1" applyAlignment="1">
      <alignment horizontal="center" vertical="center"/>
    </xf>
    <xf numFmtId="2" fontId="45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wrapText="1"/>
    </xf>
    <xf numFmtId="0" fontId="22" fillId="0" borderId="14" xfId="0" applyFont="1" applyBorder="1" applyAlignment="1">
      <alignment horizontal="left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1" fontId="45" fillId="0" borderId="14" xfId="0" applyNumberFormat="1" applyFont="1" applyBorder="1" applyAlignment="1" applyProtection="1">
      <alignment horizontal="center" vertical="center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49" fontId="45" fillId="0" borderId="14" xfId="0" applyNumberFormat="1" applyFont="1" applyFill="1" applyBorder="1" applyAlignment="1">
      <alignment horizontal="left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1" fontId="45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4" fontId="45" fillId="0" borderId="14" xfId="0" applyNumberFormat="1" applyFont="1" applyBorder="1" applyAlignment="1" applyProtection="1">
      <alignment horizontal="center"/>
      <protection locked="0"/>
    </xf>
    <xf numFmtId="0" fontId="45" fillId="0" borderId="14" xfId="0" applyFont="1" applyFill="1" applyBorder="1" applyAlignment="1">
      <alignment horizontal="left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2" fontId="45" fillId="0" borderId="14" xfId="0" applyNumberFormat="1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179" fontId="1" fillId="0" borderId="25" xfId="58" applyBorder="1" applyAlignment="1" applyProtection="1">
      <alignment horizontal="center" vertical="center" wrapText="1"/>
      <protection locked="0"/>
    </xf>
    <xf numFmtId="179" fontId="1" fillId="0" borderId="24" xfId="58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25" xfId="58" applyBorder="1" applyAlignment="1" applyProtection="1">
      <alignment horizontal="center" vertical="center"/>
      <protection locked="0"/>
    </xf>
    <xf numFmtId="179" fontId="1" fillId="0" borderId="24" xfId="58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right"/>
      <protection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>
      <alignment horizontal="left" wrapText="1"/>
    </xf>
    <xf numFmtId="0" fontId="8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38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5" fillId="0" borderId="14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75" zoomScaleNormal="75" zoomScaleSheetLayoutView="75" zoomScalePageLayoutView="0" workbookViewId="0" topLeftCell="A81">
      <selection activeCell="C61" sqref="C61:D61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29.00390625" style="1" customWidth="1"/>
    <col min="5" max="5" width="13.875" style="1" customWidth="1"/>
    <col min="6" max="6" width="14.25390625" style="1" customWidth="1"/>
    <col min="7" max="7" width="13.00390625" style="1" customWidth="1"/>
    <col min="8" max="8" width="14.1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4.00390625" style="1" customWidth="1"/>
    <col min="13" max="13" width="11.00390625" style="1" customWidth="1"/>
    <col min="14" max="14" width="13.375" style="1" customWidth="1"/>
    <col min="15" max="15" width="7.75390625" style="1" customWidth="1"/>
    <col min="16" max="16384" width="9.125" style="1" customWidth="1"/>
  </cols>
  <sheetData>
    <row r="1" spans="11:15" ht="16.5">
      <c r="K1" s="188" t="s">
        <v>0</v>
      </c>
      <c r="L1" s="188"/>
      <c r="M1" s="188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89" t="s">
        <v>2</v>
      </c>
      <c r="L3" s="189"/>
      <c r="M3" s="189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89"/>
      <c r="B6" s="89"/>
      <c r="C6" s="89"/>
      <c r="D6" s="90"/>
      <c r="E6" s="90"/>
      <c r="F6" s="90"/>
      <c r="G6" s="90"/>
      <c r="H6" s="91" t="s">
        <v>3</v>
      </c>
      <c r="I6" s="90"/>
      <c r="J6" s="90"/>
      <c r="K6" s="92"/>
      <c r="L6" s="91"/>
      <c r="M6" s="89"/>
      <c r="N6" s="89"/>
    </row>
    <row r="7" spans="1:14" ht="32.25" customHeight="1">
      <c r="A7" s="190" t="s">
        <v>4</v>
      </c>
      <c r="B7" s="190"/>
      <c r="C7" s="190"/>
      <c r="D7" s="190"/>
      <c r="E7" s="190"/>
      <c r="F7" s="190"/>
      <c r="G7" s="190"/>
      <c r="H7" s="190"/>
      <c r="I7" s="190"/>
      <c r="J7" s="190"/>
      <c r="K7" s="93" t="s">
        <v>5</v>
      </c>
      <c r="L7" s="94" t="s">
        <v>6</v>
      </c>
      <c r="M7" s="95" t="s">
        <v>78</v>
      </c>
      <c r="N7" s="89"/>
    </row>
    <row r="8" spans="1:14" ht="57.75" customHeight="1">
      <c r="A8" s="33" t="s">
        <v>7</v>
      </c>
      <c r="B8" s="108" t="s">
        <v>79</v>
      </c>
      <c r="C8" s="17"/>
      <c r="D8" s="182" t="s">
        <v>81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ht="16.5" customHeight="1">
      <c r="A9" s="19"/>
      <c r="B9" s="109" t="s">
        <v>8</v>
      </c>
      <c r="C9" s="18"/>
      <c r="D9" s="183" t="s">
        <v>9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ht="29.25" customHeight="1">
      <c r="A10" s="19" t="s">
        <v>10</v>
      </c>
      <c r="B10" s="110" t="s">
        <v>80</v>
      </c>
      <c r="C10" s="7"/>
      <c r="D10" s="182" t="s">
        <v>81</v>
      </c>
      <c r="E10" s="182"/>
      <c r="F10" s="182"/>
      <c r="G10" s="182"/>
      <c r="H10" s="182"/>
      <c r="I10" s="182"/>
      <c r="J10" s="30"/>
      <c r="K10" s="31"/>
      <c r="L10" s="31"/>
      <c r="M10" s="31"/>
      <c r="N10" s="32"/>
    </row>
    <row r="11" spans="1:14" ht="18.75" customHeight="1">
      <c r="A11" s="19"/>
      <c r="B11" s="111" t="s">
        <v>8</v>
      </c>
      <c r="C11" s="6"/>
      <c r="D11" s="183" t="s">
        <v>11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50.25" customHeight="1">
      <c r="A12" s="19" t="s">
        <v>12</v>
      </c>
      <c r="B12" s="82" t="s">
        <v>82</v>
      </c>
      <c r="C12" s="191"/>
      <c r="D12" s="191"/>
      <c r="E12" s="193" t="s">
        <v>83</v>
      </c>
      <c r="F12" s="193"/>
      <c r="G12" s="193"/>
      <c r="H12" s="193"/>
      <c r="I12" s="193"/>
      <c r="J12" s="193"/>
      <c r="K12" s="193"/>
      <c r="L12" s="193"/>
      <c r="M12" s="193"/>
      <c r="N12" s="193"/>
    </row>
    <row r="13" spans="1:14" ht="20.25" customHeight="1">
      <c r="A13" s="19"/>
      <c r="B13" s="76" t="s">
        <v>8</v>
      </c>
      <c r="C13" s="192" t="s">
        <v>13</v>
      </c>
      <c r="D13" s="192"/>
      <c r="E13" s="183" t="s">
        <v>14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2" ht="27.75" customHeight="1">
      <c r="A14" s="34" t="s">
        <v>15</v>
      </c>
      <c r="B14" s="178" t="s">
        <v>16</v>
      </c>
      <c r="C14" s="178"/>
      <c r="D14" s="178"/>
      <c r="E14" s="178"/>
      <c r="F14" s="178"/>
      <c r="G14" s="178"/>
      <c r="H14" s="178"/>
      <c r="I14" s="178"/>
      <c r="J14" s="8"/>
      <c r="K14" s="8"/>
      <c r="L14" s="8"/>
    </row>
    <row r="15" spans="1:12" ht="16.5">
      <c r="A15" s="6"/>
      <c r="B15" s="6"/>
      <c r="C15" s="6"/>
      <c r="D15" s="194"/>
      <c r="E15" s="194"/>
      <c r="F15" s="195"/>
      <c r="G15" s="195"/>
      <c r="H15" s="195"/>
      <c r="I15" s="195"/>
      <c r="J15" s="194"/>
      <c r="K15" s="194"/>
      <c r="L15" s="9" t="s">
        <v>17</v>
      </c>
    </row>
    <row r="16" spans="1:13" ht="18.75" customHeight="1">
      <c r="A16" s="172" t="s">
        <v>18</v>
      </c>
      <c r="B16" s="172"/>
      <c r="C16" s="172"/>
      <c r="D16" s="172"/>
      <c r="E16" s="172"/>
      <c r="F16" s="167" t="s">
        <v>65</v>
      </c>
      <c r="G16" s="168"/>
      <c r="H16" s="168"/>
      <c r="I16" s="168"/>
      <c r="J16" s="172" t="s">
        <v>19</v>
      </c>
      <c r="K16" s="172"/>
      <c r="L16" s="172"/>
      <c r="M16" s="172"/>
    </row>
    <row r="17" spans="1:13" ht="45" customHeight="1">
      <c r="A17" s="173" t="s">
        <v>20</v>
      </c>
      <c r="B17" s="173"/>
      <c r="C17" s="173" t="s">
        <v>21</v>
      </c>
      <c r="D17" s="173"/>
      <c r="E17" s="20" t="s">
        <v>22</v>
      </c>
      <c r="F17" s="169" t="s">
        <v>20</v>
      </c>
      <c r="G17" s="170"/>
      <c r="H17" s="10" t="s">
        <v>21</v>
      </c>
      <c r="I17" s="10" t="s">
        <v>22</v>
      </c>
      <c r="J17" s="21" t="s">
        <v>20</v>
      </c>
      <c r="K17" s="173" t="s">
        <v>21</v>
      </c>
      <c r="L17" s="173"/>
      <c r="M17" s="22" t="s">
        <v>22</v>
      </c>
    </row>
    <row r="18" spans="1:13" ht="13.5" customHeight="1">
      <c r="A18" s="176">
        <v>1</v>
      </c>
      <c r="B18" s="177"/>
      <c r="C18" s="176">
        <v>2</v>
      </c>
      <c r="D18" s="177"/>
      <c r="E18" s="50">
        <v>3</v>
      </c>
      <c r="F18" s="163">
        <v>4</v>
      </c>
      <c r="G18" s="163"/>
      <c r="H18" s="51">
        <v>5</v>
      </c>
      <c r="I18" s="52">
        <v>6</v>
      </c>
      <c r="J18" s="53">
        <v>7</v>
      </c>
      <c r="K18" s="176">
        <v>8</v>
      </c>
      <c r="L18" s="177"/>
      <c r="M18" s="54">
        <v>9</v>
      </c>
    </row>
    <row r="19" spans="1:13" ht="23.25" customHeight="1">
      <c r="A19" s="179">
        <v>1330.1</v>
      </c>
      <c r="B19" s="179"/>
      <c r="C19" s="180"/>
      <c r="D19" s="181"/>
      <c r="E19" s="78">
        <f>A19</f>
        <v>1330.1</v>
      </c>
      <c r="F19" s="171">
        <v>1301.4</v>
      </c>
      <c r="G19" s="171"/>
      <c r="H19" s="83"/>
      <c r="I19" s="77">
        <f>F19</f>
        <v>1301.4</v>
      </c>
      <c r="J19" s="79">
        <f>I19-E19</f>
        <v>-28.699999999999818</v>
      </c>
      <c r="K19" s="174"/>
      <c r="L19" s="175"/>
      <c r="M19" s="80">
        <f>J19</f>
        <v>-28.699999999999818</v>
      </c>
    </row>
    <row r="20" spans="1:13" ht="18.75" customHeight="1">
      <c r="A20" s="34" t="s">
        <v>23</v>
      </c>
      <c r="B20" s="166" t="s">
        <v>24</v>
      </c>
      <c r="C20" s="166"/>
      <c r="D20" s="166"/>
      <c r="E20" s="166"/>
      <c r="F20" s="166"/>
      <c r="G20" s="166"/>
      <c r="H20" s="166"/>
      <c r="I20" s="166"/>
      <c r="J20" s="166"/>
      <c r="K20" s="8"/>
      <c r="L20" s="8"/>
      <c r="M20" s="8"/>
    </row>
    <row r="21" spans="1:13" ht="21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9" t="s">
        <v>17</v>
      </c>
    </row>
    <row r="22" spans="1:14" ht="55.5" customHeight="1">
      <c r="A22" s="172" t="s">
        <v>25</v>
      </c>
      <c r="B22" s="172" t="s">
        <v>26</v>
      </c>
      <c r="C22" s="172" t="s">
        <v>27</v>
      </c>
      <c r="D22" s="172" t="s">
        <v>69</v>
      </c>
      <c r="E22" s="172" t="s">
        <v>28</v>
      </c>
      <c r="F22" s="172"/>
      <c r="G22" s="172"/>
      <c r="H22" s="172" t="s">
        <v>29</v>
      </c>
      <c r="I22" s="172"/>
      <c r="J22" s="172"/>
      <c r="K22" s="172" t="s">
        <v>19</v>
      </c>
      <c r="L22" s="172"/>
      <c r="M22" s="172"/>
      <c r="N22" s="145" t="s">
        <v>73</v>
      </c>
    </row>
    <row r="23" spans="1:14" ht="39.75" customHeight="1">
      <c r="A23" s="172"/>
      <c r="B23" s="172"/>
      <c r="C23" s="172"/>
      <c r="D23" s="172"/>
      <c r="E23" s="87" t="s">
        <v>20</v>
      </c>
      <c r="F23" s="87" t="s">
        <v>21</v>
      </c>
      <c r="G23" s="87" t="s">
        <v>22</v>
      </c>
      <c r="H23" s="87" t="s">
        <v>20</v>
      </c>
      <c r="I23" s="87" t="s">
        <v>21</v>
      </c>
      <c r="J23" s="87" t="s">
        <v>22</v>
      </c>
      <c r="K23" s="87" t="s">
        <v>20</v>
      </c>
      <c r="L23" s="87" t="s">
        <v>21</v>
      </c>
      <c r="M23" s="87" t="s">
        <v>22</v>
      </c>
      <c r="N23" s="145"/>
    </row>
    <row r="24" spans="1:14" ht="183" customHeight="1">
      <c r="A24" s="87">
        <v>1</v>
      </c>
      <c r="B24" s="84" t="s">
        <v>82</v>
      </c>
      <c r="C24" s="96" t="s">
        <v>84</v>
      </c>
      <c r="D24" s="112" t="s">
        <v>85</v>
      </c>
      <c r="E24" s="85">
        <f>A19</f>
        <v>1330.1</v>
      </c>
      <c r="F24" s="86"/>
      <c r="G24" s="85">
        <f>E24</f>
        <v>1330.1</v>
      </c>
      <c r="H24" s="85">
        <f>F19</f>
        <v>1301.4</v>
      </c>
      <c r="I24" s="86"/>
      <c r="J24" s="85">
        <f>I19</f>
        <v>1301.4</v>
      </c>
      <c r="K24" s="85">
        <f>J24-G24</f>
        <v>-28.699999999999818</v>
      </c>
      <c r="L24" s="86"/>
      <c r="M24" s="85">
        <f>K24</f>
        <v>-28.699999999999818</v>
      </c>
      <c r="N24" s="55"/>
    </row>
    <row r="25" spans="1:14" ht="27" customHeight="1" hidden="1">
      <c r="A25" s="23"/>
      <c r="B25" s="23"/>
      <c r="C25" s="23"/>
      <c r="D25" s="97" t="s">
        <v>61</v>
      </c>
      <c r="E25" s="98"/>
      <c r="F25" s="99"/>
      <c r="G25" s="100"/>
      <c r="H25" s="98"/>
      <c r="I25" s="99"/>
      <c r="J25" s="100"/>
      <c r="K25" s="100"/>
      <c r="L25" s="99"/>
      <c r="M25" s="100"/>
      <c r="N25" s="55"/>
    </row>
    <row r="26" spans="1:14" ht="25.5" customHeight="1">
      <c r="A26" s="23"/>
      <c r="B26" s="23"/>
      <c r="C26" s="23"/>
      <c r="D26" s="24" t="s">
        <v>38</v>
      </c>
      <c r="E26" s="85">
        <f aca="true" t="shared" si="0" ref="E26:M26">E24</f>
        <v>1330.1</v>
      </c>
      <c r="F26" s="86"/>
      <c r="G26" s="85">
        <f t="shared" si="0"/>
        <v>1330.1</v>
      </c>
      <c r="H26" s="85">
        <f t="shared" si="0"/>
        <v>1301.4</v>
      </c>
      <c r="I26" s="86"/>
      <c r="J26" s="85">
        <f t="shared" si="0"/>
        <v>1301.4</v>
      </c>
      <c r="K26" s="85">
        <f t="shared" si="0"/>
        <v>-28.699999999999818</v>
      </c>
      <c r="L26" s="86"/>
      <c r="M26" s="85">
        <f t="shared" si="0"/>
        <v>-28.699999999999818</v>
      </c>
      <c r="N26" s="55"/>
    </row>
    <row r="27" spans="1:13" ht="18.7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ht="16.5">
      <c r="A28" s="29" t="s">
        <v>30</v>
      </c>
      <c r="B28" s="25" t="s">
        <v>31</v>
      </c>
      <c r="C28" s="26"/>
      <c r="D28" s="27"/>
      <c r="E28" s="28"/>
      <c r="F28" s="28"/>
      <c r="G28" s="28"/>
      <c r="H28" s="28"/>
      <c r="I28" s="8"/>
      <c r="J28" s="8"/>
      <c r="K28" s="8"/>
      <c r="L28" s="8"/>
      <c r="M28" s="8"/>
    </row>
    <row r="29" spans="1:13" ht="14.2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1" t="s">
        <v>17</v>
      </c>
    </row>
    <row r="30" spans="1:14" ht="48.75" customHeight="1">
      <c r="A30" s="184" t="s">
        <v>32</v>
      </c>
      <c r="B30" s="184"/>
      <c r="C30" s="184"/>
      <c r="D30" s="184"/>
      <c r="E30" s="184" t="s">
        <v>28</v>
      </c>
      <c r="F30" s="184"/>
      <c r="G30" s="184"/>
      <c r="H30" s="184" t="s">
        <v>33</v>
      </c>
      <c r="I30" s="184"/>
      <c r="J30" s="184"/>
      <c r="K30" s="184" t="s">
        <v>19</v>
      </c>
      <c r="L30" s="184"/>
      <c r="M30" s="184"/>
      <c r="N30" s="145" t="s">
        <v>73</v>
      </c>
    </row>
    <row r="31" spans="1:14" ht="51" customHeight="1">
      <c r="A31" s="184"/>
      <c r="B31" s="184"/>
      <c r="C31" s="184"/>
      <c r="D31" s="184"/>
      <c r="E31" s="88" t="s">
        <v>20</v>
      </c>
      <c r="F31" s="88" t="s">
        <v>21</v>
      </c>
      <c r="G31" s="88" t="s">
        <v>22</v>
      </c>
      <c r="H31" s="88" t="s">
        <v>20</v>
      </c>
      <c r="I31" s="88" t="s">
        <v>21</v>
      </c>
      <c r="J31" s="88" t="s">
        <v>22</v>
      </c>
      <c r="K31" s="88" t="s">
        <v>20</v>
      </c>
      <c r="L31" s="88" t="s">
        <v>21</v>
      </c>
      <c r="M31" s="88" t="s">
        <v>22</v>
      </c>
      <c r="N31" s="145"/>
    </row>
    <row r="32" spans="1:14" ht="13.5" customHeight="1">
      <c r="A32" s="186">
        <v>1</v>
      </c>
      <c r="B32" s="186"/>
      <c r="C32" s="186"/>
      <c r="D32" s="186"/>
      <c r="E32" s="101">
        <v>2</v>
      </c>
      <c r="F32" s="101">
        <v>3</v>
      </c>
      <c r="G32" s="101">
        <v>4</v>
      </c>
      <c r="H32" s="101">
        <v>5</v>
      </c>
      <c r="I32" s="101">
        <v>6</v>
      </c>
      <c r="J32" s="101">
        <v>7</v>
      </c>
      <c r="K32" s="101">
        <v>8</v>
      </c>
      <c r="L32" s="101">
        <v>9</v>
      </c>
      <c r="M32" s="101">
        <v>10</v>
      </c>
      <c r="N32" s="55"/>
    </row>
    <row r="33" spans="1:14" ht="26.25" customHeight="1">
      <c r="A33" s="185" t="s">
        <v>34</v>
      </c>
      <c r="B33" s="185"/>
      <c r="C33" s="185"/>
      <c r="D33" s="185"/>
      <c r="E33" s="102"/>
      <c r="F33" s="102"/>
      <c r="G33" s="103"/>
      <c r="H33" s="104"/>
      <c r="I33" s="104"/>
      <c r="J33" s="103"/>
      <c r="K33" s="103"/>
      <c r="L33" s="103"/>
      <c r="M33" s="105"/>
      <c r="N33" s="55"/>
    </row>
    <row r="34" spans="1:14" ht="24" customHeight="1">
      <c r="A34" s="185" t="s">
        <v>35</v>
      </c>
      <c r="B34" s="185"/>
      <c r="C34" s="185"/>
      <c r="D34" s="185"/>
      <c r="E34" s="102"/>
      <c r="F34" s="102"/>
      <c r="G34" s="103"/>
      <c r="H34" s="104"/>
      <c r="I34" s="104"/>
      <c r="J34" s="103"/>
      <c r="K34" s="103"/>
      <c r="L34" s="103"/>
      <c r="M34" s="105"/>
      <c r="N34" s="55"/>
    </row>
    <row r="35" spans="1:14" ht="30.75" customHeight="1">
      <c r="A35" s="185" t="s">
        <v>36</v>
      </c>
      <c r="B35" s="185"/>
      <c r="C35" s="185"/>
      <c r="D35" s="185"/>
      <c r="E35" s="102"/>
      <c r="F35" s="102"/>
      <c r="G35" s="103"/>
      <c r="H35" s="104"/>
      <c r="I35" s="104"/>
      <c r="J35" s="103"/>
      <c r="K35" s="103"/>
      <c r="L35" s="103"/>
      <c r="M35" s="105"/>
      <c r="N35" s="55"/>
    </row>
    <row r="36" spans="1:14" ht="16.5">
      <c r="A36" s="196" t="s">
        <v>37</v>
      </c>
      <c r="B36" s="196"/>
      <c r="C36" s="196"/>
      <c r="D36" s="196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6.5">
      <c r="A37" s="197" t="s">
        <v>38</v>
      </c>
      <c r="B37" s="197"/>
      <c r="C37" s="197"/>
      <c r="D37" s="197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9" spans="1:12" ht="16.5">
      <c r="A39" s="35" t="s">
        <v>39</v>
      </c>
      <c r="B39" s="36"/>
      <c r="C39" s="36"/>
      <c r="D39" s="36"/>
      <c r="E39" s="37"/>
      <c r="F39" s="37"/>
      <c r="G39" s="37"/>
      <c r="H39" s="13"/>
      <c r="I39" s="13"/>
      <c r="J39" s="13"/>
      <c r="K39" s="13"/>
      <c r="L39" s="13"/>
    </row>
    <row r="40" spans="1:12" ht="16.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</row>
    <row r="41" spans="1:12" ht="16.5">
      <c r="A41" s="199"/>
      <c r="B41" s="199"/>
      <c r="C41" s="199"/>
      <c r="D41" s="199"/>
      <c r="E41" s="14"/>
      <c r="F41" s="14"/>
      <c r="G41" s="14"/>
      <c r="H41" s="14"/>
      <c r="I41" s="14"/>
      <c r="J41" s="14"/>
      <c r="K41" s="14"/>
      <c r="L41" s="14"/>
    </row>
    <row r="42" spans="1:13" ht="12.75" customHeight="1">
      <c r="A42" s="200" t="s">
        <v>40</v>
      </c>
      <c r="B42" s="201" t="s">
        <v>26</v>
      </c>
      <c r="C42" s="162" t="s">
        <v>41</v>
      </c>
      <c r="D42" s="162"/>
      <c r="E42" s="162" t="s">
        <v>42</v>
      </c>
      <c r="F42" s="162" t="s">
        <v>43</v>
      </c>
      <c r="G42" s="162"/>
      <c r="H42" s="158" t="s">
        <v>44</v>
      </c>
      <c r="I42" s="159"/>
      <c r="J42" s="157" t="s">
        <v>45</v>
      </c>
      <c r="K42" s="157"/>
      <c r="L42" s="218" t="s">
        <v>46</v>
      </c>
      <c r="M42" s="218"/>
    </row>
    <row r="43" spans="1:13" ht="42.75" customHeight="1">
      <c r="A43" s="200"/>
      <c r="B43" s="202"/>
      <c r="C43" s="162"/>
      <c r="D43" s="162"/>
      <c r="E43" s="162"/>
      <c r="F43" s="162"/>
      <c r="G43" s="162"/>
      <c r="H43" s="160"/>
      <c r="I43" s="161"/>
      <c r="J43" s="157"/>
      <c r="K43" s="157"/>
      <c r="L43" s="218"/>
      <c r="M43" s="218"/>
    </row>
    <row r="44" spans="1:13" ht="13.5" customHeight="1">
      <c r="A44" s="49">
        <v>1</v>
      </c>
      <c r="B44" s="42">
        <v>2</v>
      </c>
      <c r="C44" s="163">
        <v>3</v>
      </c>
      <c r="D44" s="163"/>
      <c r="E44" s="42">
        <v>4</v>
      </c>
      <c r="F44" s="163">
        <v>5</v>
      </c>
      <c r="G44" s="163"/>
      <c r="H44" s="164">
        <v>6</v>
      </c>
      <c r="I44" s="164"/>
      <c r="J44" s="165">
        <v>7</v>
      </c>
      <c r="K44" s="165"/>
      <c r="L44" s="205">
        <v>8</v>
      </c>
      <c r="M44" s="205"/>
    </row>
    <row r="45" spans="1:13" ht="153.75" customHeight="1">
      <c r="A45" s="106"/>
      <c r="B45" s="113" t="s">
        <v>82</v>
      </c>
      <c r="C45" s="203" t="s">
        <v>85</v>
      </c>
      <c r="D45" s="203"/>
      <c r="E45" s="56"/>
      <c r="F45" s="204"/>
      <c r="G45" s="204"/>
      <c r="H45" s="204"/>
      <c r="I45" s="204"/>
      <c r="J45" s="204"/>
      <c r="K45" s="204"/>
      <c r="L45" s="204"/>
      <c r="M45" s="204"/>
    </row>
    <row r="46" spans="1:13" ht="23.25" customHeight="1">
      <c r="A46" s="223">
        <v>1</v>
      </c>
      <c r="B46" s="222"/>
      <c r="C46" s="208" t="s">
        <v>74</v>
      </c>
      <c r="D46" s="208"/>
      <c r="E46" s="57"/>
      <c r="F46" s="148"/>
      <c r="G46" s="148"/>
      <c r="H46" s="149"/>
      <c r="I46" s="149"/>
      <c r="J46" s="137"/>
      <c r="K46" s="137"/>
      <c r="L46" s="137"/>
      <c r="M46" s="137"/>
    </row>
    <row r="47" spans="1:13" ht="219" customHeight="1">
      <c r="A47" s="223"/>
      <c r="B47" s="222"/>
      <c r="C47" s="152" t="s">
        <v>86</v>
      </c>
      <c r="D47" s="152"/>
      <c r="E47" s="114" t="s">
        <v>89</v>
      </c>
      <c r="F47" s="153" t="s">
        <v>104</v>
      </c>
      <c r="G47" s="154"/>
      <c r="H47" s="155">
        <f>H48+H49</f>
        <v>1330096</v>
      </c>
      <c r="I47" s="156"/>
      <c r="J47" s="155">
        <f>J48+J49</f>
        <v>1301438.46</v>
      </c>
      <c r="K47" s="155"/>
      <c r="L47" s="155">
        <f>J47-H47</f>
        <v>-28657.540000000037</v>
      </c>
      <c r="M47" s="155"/>
    </row>
    <row r="48" spans="1:13" ht="138.75" customHeight="1">
      <c r="A48" s="223"/>
      <c r="B48" s="222"/>
      <c r="C48" s="152" t="s">
        <v>87</v>
      </c>
      <c r="D48" s="152"/>
      <c r="E48" s="114" t="s">
        <v>89</v>
      </c>
      <c r="F48" s="153" t="s">
        <v>104</v>
      </c>
      <c r="G48" s="154"/>
      <c r="H48" s="155">
        <v>1328871</v>
      </c>
      <c r="I48" s="155"/>
      <c r="J48" s="155">
        <v>1300850.38</v>
      </c>
      <c r="K48" s="155"/>
      <c r="L48" s="155">
        <f>J48-H48</f>
        <v>-28020.62000000011</v>
      </c>
      <c r="M48" s="155"/>
    </row>
    <row r="49" spans="1:13" ht="148.5" customHeight="1">
      <c r="A49" s="223"/>
      <c r="B49" s="222"/>
      <c r="C49" s="152" t="s">
        <v>88</v>
      </c>
      <c r="D49" s="152"/>
      <c r="E49" s="114" t="s">
        <v>89</v>
      </c>
      <c r="F49" s="153" t="s">
        <v>104</v>
      </c>
      <c r="G49" s="154"/>
      <c r="H49" s="155">
        <v>1225</v>
      </c>
      <c r="I49" s="155"/>
      <c r="J49" s="155">
        <v>588.08</v>
      </c>
      <c r="K49" s="155"/>
      <c r="L49" s="155">
        <f>J49-H49</f>
        <v>-636.92</v>
      </c>
      <c r="M49" s="155"/>
    </row>
    <row r="50" spans="1:13" ht="36.75" customHeight="1">
      <c r="A50" s="115"/>
      <c r="B50" s="59"/>
      <c r="C50" s="138" t="s">
        <v>111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40"/>
    </row>
    <row r="51" spans="1:13" ht="27.75" customHeight="1">
      <c r="A51" s="223">
        <v>2</v>
      </c>
      <c r="B51" s="222"/>
      <c r="C51" s="132" t="s">
        <v>75</v>
      </c>
      <c r="D51" s="132"/>
      <c r="E51" s="58"/>
      <c r="F51" s="148"/>
      <c r="G51" s="148"/>
      <c r="H51" s="149"/>
      <c r="I51" s="149"/>
      <c r="J51" s="137"/>
      <c r="K51" s="137"/>
      <c r="L51" s="137"/>
      <c r="M51" s="137"/>
    </row>
    <row r="52" spans="1:13" ht="46.5" customHeight="1">
      <c r="A52" s="223"/>
      <c r="B52" s="222"/>
      <c r="C52" s="151" t="s">
        <v>90</v>
      </c>
      <c r="D52" s="151"/>
      <c r="E52" s="117" t="s">
        <v>99</v>
      </c>
      <c r="F52" s="142" t="s">
        <v>98</v>
      </c>
      <c r="G52" s="143"/>
      <c r="H52" s="146">
        <f>H54+H55+H56+H57+H58+H59</f>
        <v>486</v>
      </c>
      <c r="I52" s="146"/>
      <c r="J52" s="146">
        <f>J54+J55+J56+J57+J58+J59</f>
        <v>480</v>
      </c>
      <c r="K52" s="146"/>
      <c r="L52" s="136">
        <f>J52-H52</f>
        <v>-6</v>
      </c>
      <c r="M52" s="136"/>
    </row>
    <row r="53" spans="1:13" ht="78.75" customHeight="1">
      <c r="A53" s="223"/>
      <c r="B53" s="222"/>
      <c r="C53" s="151" t="s">
        <v>91</v>
      </c>
      <c r="D53" s="151"/>
      <c r="E53" s="117" t="s">
        <v>99</v>
      </c>
      <c r="F53" s="142" t="s">
        <v>100</v>
      </c>
      <c r="G53" s="143"/>
      <c r="H53" s="146"/>
      <c r="I53" s="146"/>
      <c r="J53" s="136"/>
      <c r="K53" s="136"/>
      <c r="L53" s="136"/>
      <c r="M53" s="136"/>
    </row>
    <row r="54" spans="1:13" ht="57.75" customHeight="1">
      <c r="A54" s="223"/>
      <c r="B54" s="222"/>
      <c r="C54" s="141" t="s">
        <v>92</v>
      </c>
      <c r="D54" s="141"/>
      <c r="E54" s="117" t="s">
        <v>99</v>
      </c>
      <c r="F54" s="142" t="s">
        <v>100</v>
      </c>
      <c r="G54" s="143"/>
      <c r="H54" s="146">
        <v>358</v>
      </c>
      <c r="I54" s="146"/>
      <c r="J54" s="136">
        <v>353</v>
      </c>
      <c r="K54" s="136"/>
      <c r="L54" s="136">
        <f aca="true" t="shared" si="1" ref="L54:L59">J54-H54</f>
        <v>-5</v>
      </c>
      <c r="M54" s="136"/>
    </row>
    <row r="55" spans="1:13" ht="61.5" customHeight="1">
      <c r="A55" s="223"/>
      <c r="B55" s="222"/>
      <c r="C55" s="141" t="s">
        <v>93</v>
      </c>
      <c r="D55" s="141"/>
      <c r="E55" s="117" t="s">
        <v>99</v>
      </c>
      <c r="F55" s="142" t="s">
        <v>100</v>
      </c>
      <c r="G55" s="143"/>
      <c r="H55" s="146">
        <v>33</v>
      </c>
      <c r="I55" s="146"/>
      <c r="J55" s="136">
        <v>124</v>
      </c>
      <c r="K55" s="136"/>
      <c r="L55" s="136">
        <f t="shared" si="1"/>
        <v>91</v>
      </c>
      <c r="M55" s="136"/>
    </row>
    <row r="56" spans="1:13" ht="56.25" customHeight="1">
      <c r="A56" s="223"/>
      <c r="B56" s="222"/>
      <c r="C56" s="141" t="s">
        <v>94</v>
      </c>
      <c r="D56" s="141"/>
      <c r="E56" s="117" t="s">
        <v>99</v>
      </c>
      <c r="F56" s="142" t="s">
        <v>100</v>
      </c>
      <c r="G56" s="143"/>
      <c r="H56" s="146">
        <v>3</v>
      </c>
      <c r="I56" s="146"/>
      <c r="J56" s="136">
        <v>3</v>
      </c>
      <c r="K56" s="136"/>
      <c r="L56" s="136">
        <f t="shared" si="1"/>
        <v>0</v>
      </c>
      <c r="M56" s="136"/>
    </row>
    <row r="57" spans="1:13" ht="65.25" customHeight="1">
      <c r="A57" s="223"/>
      <c r="B57" s="222"/>
      <c r="C57" s="141" t="s">
        <v>95</v>
      </c>
      <c r="D57" s="141"/>
      <c r="E57" s="117" t="s">
        <v>99</v>
      </c>
      <c r="F57" s="142" t="s">
        <v>100</v>
      </c>
      <c r="G57" s="143"/>
      <c r="H57" s="146">
        <v>1</v>
      </c>
      <c r="I57" s="146"/>
      <c r="J57" s="136">
        <v>0</v>
      </c>
      <c r="K57" s="136"/>
      <c r="L57" s="136">
        <f t="shared" si="1"/>
        <v>-1</v>
      </c>
      <c r="M57" s="136"/>
    </row>
    <row r="58" spans="1:13" ht="60.75" customHeight="1">
      <c r="A58" s="223"/>
      <c r="B58" s="222"/>
      <c r="C58" s="141" t="s">
        <v>96</v>
      </c>
      <c r="D58" s="141"/>
      <c r="E58" s="117" t="s">
        <v>99</v>
      </c>
      <c r="F58" s="142" t="s">
        <v>100</v>
      </c>
      <c r="G58" s="143"/>
      <c r="H58" s="146">
        <v>90</v>
      </c>
      <c r="I58" s="146"/>
      <c r="J58" s="136">
        <v>0</v>
      </c>
      <c r="K58" s="136"/>
      <c r="L58" s="136">
        <f t="shared" si="1"/>
        <v>-90</v>
      </c>
      <c r="M58" s="136"/>
    </row>
    <row r="59" spans="1:13" ht="96" customHeight="1">
      <c r="A59" s="223"/>
      <c r="B59" s="222"/>
      <c r="C59" s="141" t="s">
        <v>97</v>
      </c>
      <c r="D59" s="141"/>
      <c r="E59" s="117" t="s">
        <v>99</v>
      </c>
      <c r="F59" s="142" t="s">
        <v>100</v>
      </c>
      <c r="G59" s="143"/>
      <c r="H59" s="146">
        <v>1</v>
      </c>
      <c r="I59" s="146"/>
      <c r="J59" s="136">
        <v>0</v>
      </c>
      <c r="K59" s="136"/>
      <c r="L59" s="136">
        <f t="shared" si="1"/>
        <v>-1</v>
      </c>
      <c r="M59" s="136"/>
    </row>
    <row r="60" spans="1:13" ht="33" customHeight="1">
      <c r="A60" s="107"/>
      <c r="B60" s="116"/>
      <c r="C60" s="138" t="s">
        <v>111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</row>
    <row r="61" spans="1:13" ht="25.5" customHeight="1">
      <c r="A61" s="210">
        <v>3</v>
      </c>
      <c r="B61" s="219"/>
      <c r="C61" s="132" t="s">
        <v>76</v>
      </c>
      <c r="D61" s="132"/>
      <c r="E61" s="58"/>
      <c r="F61" s="148"/>
      <c r="G61" s="148"/>
      <c r="H61" s="149"/>
      <c r="I61" s="149"/>
      <c r="J61" s="137"/>
      <c r="K61" s="137"/>
      <c r="L61" s="137"/>
      <c r="M61" s="137"/>
    </row>
    <row r="62" spans="1:13" ht="107.25" customHeight="1">
      <c r="A62" s="211"/>
      <c r="B62" s="220"/>
      <c r="C62" s="135" t="s">
        <v>101</v>
      </c>
      <c r="D62" s="135"/>
      <c r="E62" s="119" t="s">
        <v>89</v>
      </c>
      <c r="F62" s="128" t="s">
        <v>105</v>
      </c>
      <c r="G62" s="128"/>
      <c r="H62" s="133"/>
      <c r="I62" s="134"/>
      <c r="J62" s="137"/>
      <c r="K62" s="137"/>
      <c r="L62" s="137"/>
      <c r="M62" s="137"/>
    </row>
    <row r="63" spans="1:13" ht="37.5" customHeight="1">
      <c r="A63" s="211"/>
      <c r="B63" s="220"/>
      <c r="C63" s="131" t="s">
        <v>92</v>
      </c>
      <c r="D63" s="131"/>
      <c r="E63" s="119" t="s">
        <v>89</v>
      </c>
      <c r="F63" s="128" t="s">
        <v>105</v>
      </c>
      <c r="G63" s="128"/>
      <c r="H63" s="129">
        <v>248.2</v>
      </c>
      <c r="I63" s="130"/>
      <c r="J63" s="121">
        <v>244.76</v>
      </c>
      <c r="K63" s="121"/>
      <c r="L63" s="121">
        <f aca="true" t="shared" si="2" ref="L63:L68">J63-H63</f>
        <v>-3.4399999999999977</v>
      </c>
      <c r="M63" s="121"/>
    </row>
    <row r="64" spans="1:13" ht="38.25" customHeight="1">
      <c r="A64" s="211"/>
      <c r="B64" s="220"/>
      <c r="C64" s="131" t="s">
        <v>93</v>
      </c>
      <c r="D64" s="131"/>
      <c r="E64" s="119" t="s">
        <v>89</v>
      </c>
      <c r="F64" s="128" t="s">
        <v>105</v>
      </c>
      <c r="G64" s="128"/>
      <c r="H64" s="129">
        <v>177.51</v>
      </c>
      <c r="I64" s="130"/>
      <c r="J64" s="121">
        <v>174.87</v>
      </c>
      <c r="K64" s="121"/>
      <c r="L64" s="121">
        <f t="shared" si="2"/>
        <v>-2.6399999999999864</v>
      </c>
      <c r="M64" s="121"/>
    </row>
    <row r="65" spans="1:13" ht="42.75" customHeight="1">
      <c r="A65" s="211"/>
      <c r="B65" s="220"/>
      <c r="C65" s="131" t="s">
        <v>94</v>
      </c>
      <c r="D65" s="131"/>
      <c r="E65" s="119" t="s">
        <v>89</v>
      </c>
      <c r="F65" s="128" t="s">
        <v>105</v>
      </c>
      <c r="G65" s="128"/>
      <c r="H65" s="129">
        <v>119.31</v>
      </c>
      <c r="I65" s="130"/>
      <c r="J65" s="121">
        <v>122.22</v>
      </c>
      <c r="K65" s="121"/>
      <c r="L65" s="121">
        <f t="shared" si="2"/>
        <v>2.9099999999999966</v>
      </c>
      <c r="M65" s="121"/>
    </row>
    <row r="66" spans="1:13" ht="53.25" customHeight="1">
      <c r="A66" s="211"/>
      <c r="B66" s="220"/>
      <c r="C66" s="131" t="s">
        <v>95</v>
      </c>
      <c r="D66" s="131"/>
      <c r="E66" s="119" t="s">
        <v>89</v>
      </c>
      <c r="F66" s="128" t="s">
        <v>105</v>
      </c>
      <c r="G66" s="128"/>
      <c r="H66" s="129">
        <v>143</v>
      </c>
      <c r="I66" s="130"/>
      <c r="J66" s="121">
        <v>0</v>
      </c>
      <c r="K66" s="121"/>
      <c r="L66" s="121">
        <f t="shared" si="2"/>
        <v>-143</v>
      </c>
      <c r="M66" s="121"/>
    </row>
    <row r="67" spans="1:13" ht="44.25" customHeight="1">
      <c r="A67" s="211"/>
      <c r="B67" s="220"/>
      <c r="C67" s="131" t="s">
        <v>96</v>
      </c>
      <c r="D67" s="131"/>
      <c r="E67" s="119" t="s">
        <v>89</v>
      </c>
      <c r="F67" s="128" t="s">
        <v>105</v>
      </c>
      <c r="G67" s="128"/>
      <c r="H67" s="129">
        <v>172.32</v>
      </c>
      <c r="I67" s="130"/>
      <c r="J67" s="121">
        <v>0</v>
      </c>
      <c r="K67" s="121"/>
      <c r="L67" s="121">
        <f t="shared" si="2"/>
        <v>-172.32</v>
      </c>
      <c r="M67" s="121"/>
    </row>
    <row r="68" spans="1:13" ht="68.25" customHeight="1">
      <c r="A68" s="211"/>
      <c r="B68" s="220"/>
      <c r="C68" s="131" t="s">
        <v>97</v>
      </c>
      <c r="D68" s="131"/>
      <c r="E68" s="119" t="s">
        <v>89</v>
      </c>
      <c r="F68" s="128" t="s">
        <v>105</v>
      </c>
      <c r="G68" s="128"/>
      <c r="H68" s="129">
        <v>119</v>
      </c>
      <c r="I68" s="130"/>
      <c r="J68" s="121">
        <v>0</v>
      </c>
      <c r="K68" s="121"/>
      <c r="L68" s="121">
        <f t="shared" si="2"/>
        <v>-119</v>
      </c>
      <c r="M68" s="121"/>
    </row>
    <row r="69" spans="1:13" ht="21.75" customHeight="1">
      <c r="A69" s="211"/>
      <c r="B69" s="220"/>
      <c r="C69" s="132" t="s">
        <v>102</v>
      </c>
      <c r="D69" s="132"/>
      <c r="E69" s="118"/>
      <c r="F69" s="122"/>
      <c r="G69" s="123"/>
      <c r="H69" s="124"/>
      <c r="I69" s="125"/>
      <c r="J69" s="126"/>
      <c r="K69" s="127"/>
      <c r="L69" s="126"/>
      <c r="M69" s="127"/>
    </row>
    <row r="70" spans="1:13" ht="66.75" customHeight="1">
      <c r="A70" s="212"/>
      <c r="B70" s="221"/>
      <c r="C70" s="147" t="s">
        <v>103</v>
      </c>
      <c r="D70" s="147"/>
      <c r="E70" s="120" t="s">
        <v>106</v>
      </c>
      <c r="F70" s="150" t="s">
        <v>107</v>
      </c>
      <c r="G70" s="150"/>
      <c r="H70" s="144">
        <v>100</v>
      </c>
      <c r="I70" s="144"/>
      <c r="J70" s="144">
        <v>100</v>
      </c>
      <c r="K70" s="144"/>
      <c r="L70" s="144">
        <v>0</v>
      </c>
      <c r="M70" s="144"/>
    </row>
    <row r="71" spans="1:12" ht="21.75" customHeight="1">
      <c r="A71" s="216"/>
      <c r="B71" s="216"/>
      <c r="C71" s="216"/>
      <c r="D71" s="216"/>
      <c r="E71" s="216"/>
      <c r="F71" s="216"/>
      <c r="G71" s="216"/>
      <c r="H71" s="15"/>
      <c r="I71" s="15"/>
      <c r="J71" s="15"/>
      <c r="K71" s="15"/>
      <c r="L71" s="15"/>
    </row>
    <row r="72" spans="1:15" s="16" customFormat="1" ht="12.75" customHeight="1">
      <c r="A72" s="217" t="s">
        <v>57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s="16" customFormat="1" ht="12.75" customHeight="1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</row>
    <row r="74" spans="1:15" s="16" customFormat="1" ht="12.75" customHeight="1">
      <c r="A74" s="2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 t="s">
        <v>17</v>
      </c>
      <c r="O74" s="40"/>
    </row>
    <row r="75" spans="1:15" s="16" customFormat="1" ht="48" customHeight="1">
      <c r="A75" s="207" t="s">
        <v>47</v>
      </c>
      <c r="B75" s="207" t="s">
        <v>48</v>
      </c>
      <c r="C75" s="207" t="s">
        <v>26</v>
      </c>
      <c r="D75" s="207" t="s">
        <v>49</v>
      </c>
      <c r="E75" s="207"/>
      <c r="F75" s="207"/>
      <c r="G75" s="207" t="s">
        <v>62</v>
      </c>
      <c r="H75" s="207"/>
      <c r="I75" s="207"/>
      <c r="J75" s="207" t="s">
        <v>63</v>
      </c>
      <c r="K75" s="207"/>
      <c r="L75" s="207"/>
      <c r="M75" s="207" t="s">
        <v>64</v>
      </c>
      <c r="N75" s="207"/>
      <c r="O75" s="207"/>
    </row>
    <row r="76" spans="1:15" s="16" customFormat="1" ht="51" customHeight="1">
      <c r="A76" s="207"/>
      <c r="B76" s="207"/>
      <c r="C76" s="207"/>
      <c r="D76" s="41" t="s">
        <v>20</v>
      </c>
      <c r="E76" s="41" t="s">
        <v>21</v>
      </c>
      <c r="F76" s="41" t="s">
        <v>22</v>
      </c>
      <c r="G76" s="41" t="s">
        <v>20</v>
      </c>
      <c r="H76" s="41" t="s">
        <v>21</v>
      </c>
      <c r="I76" s="41" t="s">
        <v>22</v>
      </c>
      <c r="J76" s="41" t="s">
        <v>20</v>
      </c>
      <c r="K76" s="41" t="s">
        <v>21</v>
      </c>
      <c r="L76" s="41" t="s">
        <v>22</v>
      </c>
      <c r="M76" s="41" t="s">
        <v>20</v>
      </c>
      <c r="N76" s="41" t="s">
        <v>21</v>
      </c>
      <c r="O76" s="41" t="s">
        <v>22</v>
      </c>
    </row>
    <row r="77" spans="1:15" s="16" customFormat="1" ht="16.5" customHeight="1">
      <c r="A77" s="60">
        <v>1</v>
      </c>
      <c r="B77" s="63">
        <v>2</v>
      </c>
      <c r="C77" s="63" t="s">
        <v>12</v>
      </c>
      <c r="D77" s="60">
        <v>4</v>
      </c>
      <c r="E77" s="60">
        <v>5</v>
      </c>
      <c r="F77" s="60">
        <v>6</v>
      </c>
      <c r="G77" s="60">
        <v>7</v>
      </c>
      <c r="H77" s="60">
        <v>8</v>
      </c>
      <c r="I77" s="60">
        <v>9</v>
      </c>
      <c r="J77" s="60">
        <v>10</v>
      </c>
      <c r="K77" s="60">
        <v>11</v>
      </c>
      <c r="L77" s="60">
        <v>12</v>
      </c>
      <c r="M77" s="60">
        <v>13</v>
      </c>
      <c r="N77" s="60">
        <v>14</v>
      </c>
      <c r="O77" s="60">
        <v>15</v>
      </c>
    </row>
    <row r="78" spans="1:15" s="16" customFormat="1" ht="21" customHeight="1">
      <c r="A78" s="61"/>
      <c r="B78" s="66" t="s">
        <v>35</v>
      </c>
      <c r="C78" s="66"/>
      <c r="D78" s="62" t="s">
        <v>50</v>
      </c>
      <c r="E78" s="43" t="s">
        <v>50</v>
      </c>
      <c r="F78" s="43" t="s">
        <v>50</v>
      </c>
      <c r="G78" s="43" t="s">
        <v>50</v>
      </c>
      <c r="H78" s="43" t="s">
        <v>50</v>
      </c>
      <c r="I78" s="43" t="s">
        <v>50</v>
      </c>
      <c r="J78" s="43" t="s">
        <v>50</v>
      </c>
      <c r="K78" s="43" t="s">
        <v>50</v>
      </c>
      <c r="L78" s="43" t="s">
        <v>50</v>
      </c>
      <c r="M78" s="43" t="s">
        <v>50</v>
      </c>
      <c r="N78" s="43" t="s">
        <v>50</v>
      </c>
      <c r="O78" s="43" t="s">
        <v>50</v>
      </c>
    </row>
    <row r="79" spans="1:15" s="16" customFormat="1" ht="33.75" customHeight="1">
      <c r="A79" s="43"/>
      <c r="B79" s="67" t="s">
        <v>51</v>
      </c>
      <c r="C79" s="65"/>
      <c r="D79" s="43" t="s">
        <v>50</v>
      </c>
      <c r="E79" s="43"/>
      <c r="F79" s="43" t="s">
        <v>50</v>
      </c>
      <c r="G79" s="43" t="s">
        <v>50</v>
      </c>
      <c r="H79" s="43"/>
      <c r="I79" s="43" t="s">
        <v>50</v>
      </c>
      <c r="J79" s="43" t="s">
        <v>50</v>
      </c>
      <c r="K79" s="43"/>
      <c r="L79" s="43" t="s">
        <v>50</v>
      </c>
      <c r="M79" s="43" t="s">
        <v>50</v>
      </c>
      <c r="N79" s="43" t="s">
        <v>50</v>
      </c>
      <c r="O79" s="43" t="s">
        <v>50</v>
      </c>
    </row>
    <row r="80" spans="1:15" s="16" customFormat="1" ht="33.75" customHeight="1">
      <c r="A80" s="43"/>
      <c r="B80" s="68" t="s">
        <v>53</v>
      </c>
      <c r="C80" s="6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s="16" customFormat="1" ht="56.25" customHeight="1">
      <c r="A81" s="43"/>
      <c r="B81" s="69" t="s">
        <v>66</v>
      </c>
      <c r="C81" s="44"/>
      <c r="D81" s="43" t="s">
        <v>52</v>
      </c>
      <c r="E81" s="43" t="s">
        <v>50</v>
      </c>
      <c r="F81" s="43"/>
      <c r="G81" s="43" t="s">
        <v>52</v>
      </c>
      <c r="H81" s="43" t="s">
        <v>50</v>
      </c>
      <c r="I81" s="43" t="s">
        <v>50</v>
      </c>
      <c r="J81" s="43" t="s">
        <v>52</v>
      </c>
      <c r="K81" s="43" t="s">
        <v>50</v>
      </c>
      <c r="L81" s="43" t="s">
        <v>50</v>
      </c>
      <c r="M81" s="43" t="s">
        <v>52</v>
      </c>
      <c r="N81" s="43" t="s">
        <v>50</v>
      </c>
      <c r="O81" s="43" t="s">
        <v>50</v>
      </c>
    </row>
    <row r="82" spans="1:15" s="16" customFormat="1" ht="19.5" customHeight="1">
      <c r="A82" s="43"/>
      <c r="B82" s="70" t="s">
        <v>54</v>
      </c>
      <c r="C82" s="71"/>
      <c r="D82" s="72"/>
      <c r="E82" s="72"/>
      <c r="F82" s="72"/>
      <c r="G82" s="72"/>
      <c r="H82" s="72"/>
      <c r="I82" s="72"/>
      <c r="J82" s="72"/>
      <c r="K82" s="72"/>
      <c r="L82" s="72" t="s">
        <v>50</v>
      </c>
      <c r="M82" s="72" t="s">
        <v>50</v>
      </c>
      <c r="N82" s="72" t="s">
        <v>50</v>
      </c>
      <c r="O82" s="72" t="s">
        <v>50</v>
      </c>
    </row>
    <row r="83" spans="1:15" s="16" customFormat="1" ht="19.5" customHeight="1">
      <c r="A83" s="61"/>
      <c r="B83" s="215" t="s">
        <v>77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s="16" customFormat="1" ht="32.25" customHeight="1">
      <c r="A84" s="43"/>
      <c r="B84" s="67" t="s">
        <v>67</v>
      </c>
      <c r="C84" s="74"/>
      <c r="D84" s="7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s="16" customFormat="1" ht="19.5" customHeight="1">
      <c r="A85" s="43"/>
      <c r="B85" s="70" t="s">
        <v>54</v>
      </c>
      <c r="C85" s="74"/>
      <c r="D85" s="6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5" s="16" customFormat="1" ht="22.5" customHeight="1">
      <c r="A86" s="43"/>
      <c r="B86" s="61" t="s">
        <v>38</v>
      </c>
      <c r="C86" s="75"/>
      <c r="D86" s="6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 t="s">
        <v>50</v>
      </c>
    </row>
    <row r="87" spans="1:15" s="16" customFormat="1" ht="12.75" customHeight="1">
      <c r="A87" s="45"/>
      <c r="B87" s="45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s="16" customFormat="1" ht="18.75" customHeight="1">
      <c r="A88" s="206" t="s">
        <v>58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</row>
    <row r="89" spans="1:15" s="16" customFormat="1" ht="18.75" customHeight="1">
      <c r="A89" s="206" t="s">
        <v>59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</row>
    <row r="90" spans="1:15" s="16" customFormat="1" ht="20.25" customHeight="1">
      <c r="A90" s="206" t="s">
        <v>60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</row>
    <row r="91" spans="1:15" s="16" customFormat="1" ht="13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6" customFormat="1" ht="13.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6" customFormat="1" ht="35.25" customHeight="1">
      <c r="A93" s="209" t="s">
        <v>108</v>
      </c>
      <c r="B93" s="209"/>
      <c r="C93" s="209"/>
      <c r="D93" s="209"/>
      <c r="E93" s="209"/>
      <c r="F93" s="209"/>
      <c r="G93" s="209"/>
      <c r="H93" s="38"/>
      <c r="I93" s="38"/>
      <c r="J93" s="47"/>
      <c r="K93" s="47"/>
      <c r="L93" s="47"/>
      <c r="M93" s="47"/>
      <c r="N93" s="47"/>
      <c r="O93" s="47"/>
    </row>
    <row r="94" spans="1:15" ht="19.5" customHeight="1">
      <c r="A94" s="209" t="s">
        <v>72</v>
      </c>
      <c r="B94" s="209"/>
      <c r="C94" s="209"/>
      <c r="D94" s="209"/>
      <c r="E94" s="209"/>
      <c r="F94" s="209"/>
      <c r="G94" s="209"/>
      <c r="H94" s="214"/>
      <c r="I94" s="214"/>
      <c r="J94" s="47"/>
      <c r="K94" s="214" t="s">
        <v>109</v>
      </c>
      <c r="L94" s="214"/>
      <c r="M94" s="214"/>
      <c r="N94" s="214"/>
      <c r="O94" s="47"/>
    </row>
    <row r="95" spans="1:15" ht="16.5">
      <c r="A95" s="38"/>
      <c r="B95" s="38"/>
      <c r="C95" s="38"/>
      <c r="D95" s="38"/>
      <c r="E95" s="38"/>
      <c r="F95" s="38"/>
      <c r="G95" s="38"/>
      <c r="H95" s="213" t="s">
        <v>55</v>
      </c>
      <c r="I95" s="213"/>
      <c r="J95" s="47"/>
      <c r="K95" s="213" t="s">
        <v>56</v>
      </c>
      <c r="L95" s="213"/>
      <c r="M95" s="213"/>
      <c r="N95" s="213"/>
      <c r="O95" s="47"/>
    </row>
    <row r="96" spans="1:15" ht="16.5">
      <c r="A96" s="38"/>
      <c r="B96" s="38"/>
      <c r="C96" s="38"/>
      <c r="D96" s="38"/>
      <c r="E96" s="38"/>
      <c r="F96" s="38"/>
      <c r="G96" s="38"/>
      <c r="H96" s="38"/>
      <c r="I96" s="38"/>
      <c r="J96" s="47"/>
      <c r="K96" s="38"/>
      <c r="L96" s="38"/>
      <c r="M96" s="38"/>
      <c r="N96" s="38"/>
      <c r="O96" s="47"/>
    </row>
    <row r="97" spans="1:15" ht="42.75" customHeight="1">
      <c r="A97" s="209" t="s">
        <v>68</v>
      </c>
      <c r="B97" s="209"/>
      <c r="C97" s="209"/>
      <c r="D97" s="209"/>
      <c r="E97" s="209"/>
      <c r="F97" s="209"/>
      <c r="G97" s="209"/>
      <c r="H97" s="214"/>
      <c r="I97" s="214"/>
      <c r="J97" s="47"/>
      <c r="K97" s="214" t="s">
        <v>71</v>
      </c>
      <c r="L97" s="214"/>
      <c r="M97" s="214"/>
      <c r="N97" s="214"/>
      <c r="O97" s="47"/>
    </row>
    <row r="98" spans="1:15" ht="16.5">
      <c r="A98" s="209"/>
      <c r="B98" s="209"/>
      <c r="C98" s="209"/>
      <c r="D98" s="209"/>
      <c r="E98" s="209"/>
      <c r="F98" s="209"/>
      <c r="G98" s="209"/>
      <c r="H98" s="213" t="s">
        <v>55</v>
      </c>
      <c r="I98" s="213"/>
      <c r="J98" s="47"/>
      <c r="K98" s="213" t="s">
        <v>56</v>
      </c>
      <c r="L98" s="213"/>
      <c r="M98" s="213"/>
      <c r="N98" s="213"/>
      <c r="O98" s="47"/>
    </row>
    <row r="99" spans="1:15" ht="16.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2:4" ht="16.5">
      <c r="B100" s="81" t="s">
        <v>70</v>
      </c>
      <c r="C100" s="81"/>
      <c r="D100" s="81" t="s">
        <v>110</v>
      </c>
    </row>
    <row r="101" ht="16.5">
      <c r="B101" s="81"/>
    </row>
  </sheetData>
  <sheetProtection selectLockedCells="1" selectUnlockedCells="1"/>
  <mergeCells count="218">
    <mergeCell ref="B46:B49"/>
    <mergeCell ref="A46:A49"/>
    <mergeCell ref="A51:A59"/>
    <mergeCell ref="B51:B59"/>
    <mergeCell ref="K97:N97"/>
    <mergeCell ref="A94:G94"/>
    <mergeCell ref="H94:I94"/>
    <mergeCell ref="K94:N94"/>
    <mergeCell ref="J47:K47"/>
    <mergeCell ref="A89:O89"/>
    <mergeCell ref="D10:I10"/>
    <mergeCell ref="B83:O83"/>
    <mergeCell ref="G75:I75"/>
    <mergeCell ref="J75:L75"/>
    <mergeCell ref="M75:O75"/>
    <mergeCell ref="A71:G71"/>
    <mergeCell ref="A72:O73"/>
    <mergeCell ref="L42:M43"/>
    <mergeCell ref="L46:M46"/>
    <mergeCell ref="B61:B70"/>
    <mergeCell ref="A98:G98"/>
    <mergeCell ref="H98:I98"/>
    <mergeCell ref="K98:N98"/>
    <mergeCell ref="H95:I95"/>
    <mergeCell ref="K95:N95"/>
    <mergeCell ref="A97:G97"/>
    <mergeCell ref="H97:I97"/>
    <mergeCell ref="A90:O90"/>
    <mergeCell ref="A93:G93"/>
    <mergeCell ref="L48:M48"/>
    <mergeCell ref="C48:D48"/>
    <mergeCell ref="C49:D49"/>
    <mergeCell ref="F49:G49"/>
    <mergeCell ref="A61:A70"/>
    <mergeCell ref="J48:K48"/>
    <mergeCell ref="C60:M60"/>
    <mergeCell ref="C59:D59"/>
    <mergeCell ref="F46:G46"/>
    <mergeCell ref="H46:I46"/>
    <mergeCell ref="C44:D44"/>
    <mergeCell ref="A88:O88"/>
    <mergeCell ref="A75:A76"/>
    <mergeCell ref="B75:B76"/>
    <mergeCell ref="C75:C76"/>
    <mergeCell ref="D75:F75"/>
    <mergeCell ref="C46:D46"/>
    <mergeCell ref="J46:K46"/>
    <mergeCell ref="C45:D45"/>
    <mergeCell ref="J45:K45"/>
    <mergeCell ref="L45:M45"/>
    <mergeCell ref="L44:M44"/>
    <mergeCell ref="F45:G45"/>
    <mergeCell ref="H45:I45"/>
    <mergeCell ref="A41:D41"/>
    <mergeCell ref="A42:A43"/>
    <mergeCell ref="E42:E43"/>
    <mergeCell ref="C42:D43"/>
    <mergeCell ref="B42:B43"/>
    <mergeCell ref="A29:L29"/>
    <mergeCell ref="E30:G30"/>
    <mergeCell ref="H30:J30"/>
    <mergeCell ref="K30:M30"/>
    <mergeCell ref="A35:D35"/>
    <mergeCell ref="A36:D36"/>
    <mergeCell ref="A37:D37"/>
    <mergeCell ref="A21:L21"/>
    <mergeCell ref="A22:A23"/>
    <mergeCell ref="B22:B23"/>
    <mergeCell ref="C22:C23"/>
    <mergeCell ref="D22:D23"/>
    <mergeCell ref="E22:G22"/>
    <mergeCell ref="H22:J22"/>
    <mergeCell ref="K1:M1"/>
    <mergeCell ref="K3:M3"/>
    <mergeCell ref="A7:J7"/>
    <mergeCell ref="A34:D34"/>
    <mergeCell ref="D11:N11"/>
    <mergeCell ref="C12:D12"/>
    <mergeCell ref="C13:D13"/>
    <mergeCell ref="E12:N12"/>
    <mergeCell ref="E13:N13"/>
    <mergeCell ref="D15:K15"/>
    <mergeCell ref="D8:N8"/>
    <mergeCell ref="D9:N9"/>
    <mergeCell ref="A30:D31"/>
    <mergeCell ref="A33:D33"/>
    <mergeCell ref="A32:D32"/>
    <mergeCell ref="C18:D18"/>
    <mergeCell ref="F18:G18"/>
    <mergeCell ref="K18:L18"/>
    <mergeCell ref="K22:M22"/>
    <mergeCell ref="A27:M27"/>
    <mergeCell ref="B14:I14"/>
    <mergeCell ref="A17:B17"/>
    <mergeCell ref="C17:D17"/>
    <mergeCell ref="A16:E16"/>
    <mergeCell ref="A19:B19"/>
    <mergeCell ref="C19:D19"/>
    <mergeCell ref="B20:J20"/>
    <mergeCell ref="F16:I16"/>
    <mergeCell ref="F17:G17"/>
    <mergeCell ref="F19:G19"/>
    <mergeCell ref="J16:M16"/>
    <mergeCell ref="K17:L17"/>
    <mergeCell ref="K19:L19"/>
    <mergeCell ref="A18:B18"/>
    <mergeCell ref="J42:K43"/>
    <mergeCell ref="H42:I43"/>
    <mergeCell ref="F42:G43"/>
    <mergeCell ref="F44:G44"/>
    <mergeCell ref="H44:I44"/>
    <mergeCell ref="J44:K44"/>
    <mergeCell ref="H47:I47"/>
    <mergeCell ref="H49:I49"/>
    <mergeCell ref="J49:K49"/>
    <mergeCell ref="L49:M49"/>
    <mergeCell ref="L59:M59"/>
    <mergeCell ref="H52:I52"/>
    <mergeCell ref="H53:I53"/>
    <mergeCell ref="H54:I54"/>
    <mergeCell ref="H55:I55"/>
    <mergeCell ref="L58:M58"/>
    <mergeCell ref="C47:D47"/>
    <mergeCell ref="F47:G47"/>
    <mergeCell ref="F48:G48"/>
    <mergeCell ref="F58:G58"/>
    <mergeCell ref="H48:I48"/>
    <mergeCell ref="J52:K52"/>
    <mergeCell ref="J53:K53"/>
    <mergeCell ref="J54:K54"/>
    <mergeCell ref="L47:M47"/>
    <mergeCell ref="C51:D51"/>
    <mergeCell ref="F51:G51"/>
    <mergeCell ref="H51:I51"/>
    <mergeCell ref="J51:K51"/>
    <mergeCell ref="H58:I58"/>
    <mergeCell ref="C52:D52"/>
    <mergeCell ref="C53:D53"/>
    <mergeCell ref="C54:D54"/>
    <mergeCell ref="J58:K58"/>
    <mergeCell ref="J70:K70"/>
    <mergeCell ref="C55:D55"/>
    <mergeCell ref="C56:D56"/>
    <mergeCell ref="F53:G53"/>
    <mergeCell ref="F54:G54"/>
    <mergeCell ref="L70:M70"/>
    <mergeCell ref="C70:D70"/>
    <mergeCell ref="F61:G61"/>
    <mergeCell ref="H61:I61"/>
    <mergeCell ref="F70:G70"/>
    <mergeCell ref="H70:I70"/>
    <mergeCell ref="L61:M61"/>
    <mergeCell ref="J62:K62"/>
    <mergeCell ref="L62:M62"/>
    <mergeCell ref="F67:G67"/>
    <mergeCell ref="N22:N23"/>
    <mergeCell ref="N30:N31"/>
    <mergeCell ref="F57:G57"/>
    <mergeCell ref="H56:I56"/>
    <mergeCell ref="H57:I57"/>
    <mergeCell ref="L51:M51"/>
    <mergeCell ref="C50:M50"/>
    <mergeCell ref="C58:D58"/>
    <mergeCell ref="F59:G59"/>
    <mergeCell ref="C57:D57"/>
    <mergeCell ref="F52:G52"/>
    <mergeCell ref="F55:G55"/>
    <mergeCell ref="F56:G56"/>
    <mergeCell ref="H59:I59"/>
    <mergeCell ref="J59:K59"/>
    <mergeCell ref="J55:K55"/>
    <mergeCell ref="J56:K56"/>
    <mergeCell ref="J57:K57"/>
    <mergeCell ref="C64:D64"/>
    <mergeCell ref="C65:D65"/>
    <mergeCell ref="C66:D66"/>
    <mergeCell ref="J66:K66"/>
    <mergeCell ref="C61:D61"/>
    <mergeCell ref="J61:K61"/>
    <mergeCell ref="C67:D67"/>
    <mergeCell ref="L52:M52"/>
    <mergeCell ref="L53:M53"/>
    <mergeCell ref="L54:M54"/>
    <mergeCell ref="L55:M55"/>
    <mergeCell ref="L56:M56"/>
    <mergeCell ref="L57:M57"/>
    <mergeCell ref="J63:K63"/>
    <mergeCell ref="J64:K64"/>
    <mergeCell ref="J65:K65"/>
    <mergeCell ref="C68:D68"/>
    <mergeCell ref="C69:D69"/>
    <mergeCell ref="F62:G62"/>
    <mergeCell ref="H62:I62"/>
    <mergeCell ref="F63:G63"/>
    <mergeCell ref="F64:G64"/>
    <mergeCell ref="F65:G65"/>
    <mergeCell ref="F66:G66"/>
    <mergeCell ref="C62:D62"/>
    <mergeCell ref="C63:D63"/>
    <mergeCell ref="H63:I63"/>
    <mergeCell ref="H64:I64"/>
    <mergeCell ref="H65:I65"/>
    <mergeCell ref="H66:I66"/>
    <mergeCell ref="H67:I67"/>
    <mergeCell ref="H68:I68"/>
    <mergeCell ref="J67:K67"/>
    <mergeCell ref="J68:K68"/>
    <mergeCell ref="F69:G69"/>
    <mergeCell ref="H69:I69"/>
    <mergeCell ref="J69:K69"/>
    <mergeCell ref="L69:M69"/>
    <mergeCell ref="F68:G68"/>
    <mergeCell ref="L63:M63"/>
    <mergeCell ref="L64:M64"/>
    <mergeCell ref="L65:M65"/>
    <mergeCell ref="L66:M66"/>
    <mergeCell ref="L67:M67"/>
    <mergeCell ref="L68:M68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64" r:id="rId1"/>
  <rowBreaks count="2" manualBreakCount="2">
    <brk id="27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2019-02-13T11:00:01Z</cp:lastPrinted>
  <dcterms:created xsi:type="dcterms:W3CDTF">2015-01-21T15:14:42Z</dcterms:created>
  <dcterms:modified xsi:type="dcterms:W3CDTF">2019-02-13T11:00:31Z</dcterms:modified>
  <cp:category/>
  <cp:version/>
  <cp:contentType/>
  <cp:contentStatus/>
</cp:coreProperties>
</file>