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55" activeTab="0"/>
  </bookViews>
  <sheets>
    <sheet name="0813104-0813105" sheetId="1" r:id="rId1"/>
    <sheet name="Лист1" sheetId="2" r:id="rId2"/>
  </sheets>
  <definedNames>
    <definedName name="Excel_BuiltIn_Print_Area">#REF!</definedName>
    <definedName name="Excel_BuiltIn_Print_Area_1">#REF!</definedName>
    <definedName name="Excel_BuiltIn_Print_Area_1_1">#REF!</definedName>
    <definedName name="Excel_BuiltIn_Print_Area_1_1_1">#REF!</definedName>
  </definedNames>
  <calcPr fullCalcOnLoad="1"/>
</workbook>
</file>

<file path=xl/sharedStrings.xml><?xml version="1.0" encoding="utf-8"?>
<sst xmlns="http://schemas.openxmlformats.org/spreadsheetml/2006/main" count="339" uniqueCount="165">
  <si>
    <t>ЗАТВЕРДЖЕНО</t>
  </si>
  <si>
    <t>Наказ Міністерства фінансів України</t>
  </si>
  <si>
    <t>26.08.2014 N 836 </t>
  </si>
  <si>
    <t xml:space="preserve"> ЗВІТ</t>
  </si>
  <si>
    <t>про виконання паспорта бюджетної програми місцевого бюджету  станом на</t>
  </si>
  <si>
    <t>01</t>
  </si>
  <si>
    <t>січня</t>
  </si>
  <si>
    <t>1.</t>
  </si>
  <si>
    <t xml:space="preserve">(КПКВК МБ) </t>
  </si>
  <si>
    <t xml:space="preserve">      (найменування головного розпорядника) </t>
  </si>
  <si>
    <t>2.</t>
  </si>
  <si>
    <t xml:space="preserve">      (найменування відповідального виконавця) </t>
  </si>
  <si>
    <t>3.</t>
  </si>
  <si>
    <t xml:space="preserve">(КФКВК) </t>
  </si>
  <si>
    <t xml:space="preserve">      (найменування бюджетної програми) </t>
  </si>
  <si>
    <t>4.</t>
  </si>
  <si>
    <t>Видатки та надання кредитів  за бюджетною програмою за  звітний період</t>
  </si>
  <si>
    <t>(тис. грн.)</t>
  </si>
  <si>
    <t>Затверджено паспортом бюджетної програми </t>
  </si>
  <si>
    <t>Відхилення </t>
  </si>
  <si>
    <t>загальний фонд </t>
  </si>
  <si>
    <t>спеціальний фонд </t>
  </si>
  <si>
    <t>разом </t>
  </si>
  <si>
    <t xml:space="preserve">5. </t>
  </si>
  <si>
    <t>Обсяги фінансування бюджетної програми за звітний період у розрізі підпрограм  та завдань</t>
  </si>
  <si>
    <t xml:space="preserve">N з/п </t>
  </si>
  <si>
    <t>КПКВК</t>
  </si>
  <si>
    <t>КФКВК</t>
  </si>
  <si>
    <t>Затверджено паспортом бюджетної програми на звітний період </t>
  </si>
  <si>
    <t>Касові видатки (надані кредити) за звітний період </t>
  </si>
  <si>
    <t xml:space="preserve">6. </t>
  </si>
  <si>
    <t>Видатки на реалізацію регіональних цільових програм, які виконуються в межах бюджетної програми, за звітний період</t>
  </si>
  <si>
    <t>Назва  регіональної цільової програми  та підпрограми</t>
  </si>
  <si>
    <t>Касові видатки ( надані кредити) за звітний період</t>
  </si>
  <si>
    <t>Регіональна цільова програма 1 </t>
  </si>
  <si>
    <t>Підпрограма 1</t>
  </si>
  <si>
    <t>Підпрограма 2</t>
  </si>
  <si>
    <t>....</t>
  </si>
  <si>
    <t>Усього</t>
  </si>
  <si>
    <t>7. Результативні показники бюджетної програми, та аналіз їх виконання за звітний період</t>
  </si>
  <si>
    <t>N з/п </t>
  </si>
  <si>
    <t>Показники </t>
  </si>
  <si>
    <t>Одиниця виміру </t>
  </si>
  <si>
    <t>Джерело інформації </t>
  </si>
  <si>
    <t>Затверджено паспортом бюджетної програми на звітний період</t>
  </si>
  <si>
    <t>Відхилення</t>
  </si>
  <si>
    <t>Код</t>
  </si>
  <si>
    <t>Найменування джерел надходжень </t>
  </si>
  <si>
    <t>Касові видатки станом на 01 січня звітного періоду </t>
  </si>
  <si>
    <t>  </t>
  </si>
  <si>
    <t>Інвестиційний проект 1</t>
  </si>
  <si>
    <t>Х </t>
  </si>
  <si>
    <t>Надходження із бюджету</t>
  </si>
  <si>
    <t>.....</t>
  </si>
  <si>
    <t>(підпис) </t>
  </si>
  <si>
    <t>(прізвище та ініціали) </t>
  </si>
  <si>
    <t>затрат</t>
  </si>
  <si>
    <t>продукту</t>
  </si>
  <si>
    <t>ефективності</t>
  </si>
  <si>
    <t>якості</t>
  </si>
  <si>
    <t xml:space="preserve">План видатків звітного періоду </t>
  </si>
  <si>
    <t>Касові видатки за звітний період </t>
  </si>
  <si>
    <t xml:space="preserve">Прогноз видатків до кінця реалізації  інвестиційного проекту </t>
  </si>
  <si>
    <t>Касові видатки (надані кредити)</t>
  </si>
  <si>
    <t xml:space="preserve">Інші джерела фінансування (за видами) </t>
  </si>
  <si>
    <t>Пояснення щодо розбіжностей між фактичними надходженнями і тими, що затверджені паспортами бюджетної програми</t>
  </si>
  <si>
    <t>Інвестиційний проект 2</t>
  </si>
  <si>
    <t>од.</t>
  </si>
  <si>
    <t>грн.</t>
  </si>
  <si>
    <t>розрахунок до кошторису</t>
  </si>
  <si>
    <t>розрахунок</t>
  </si>
  <si>
    <t xml:space="preserve">Головний бухгалтер </t>
  </si>
  <si>
    <t xml:space="preserve">розрахунок </t>
  </si>
  <si>
    <t>Кількість установ</t>
  </si>
  <si>
    <t>Кількість стаціонарних відділень постійного та тимчасового проживання</t>
  </si>
  <si>
    <t>Кількість штатних одиниць персоналу</t>
  </si>
  <si>
    <t>Кількість ліжок у стаціонарних відділеннях постійного  та тимчасового  проживання</t>
  </si>
  <si>
    <t xml:space="preserve">Чисельність обслуговуваних  на 1 штатну одиницю професіонала, фахівця та робітника, які надають соціальні послуги </t>
  </si>
  <si>
    <t>Середні витрати на соціальне обслуговування (надання соціальних послуг) 1 особи у стаціонарному відділенні  постійного проживання на рік</t>
  </si>
  <si>
    <t>державна статистична звітність форма 12 соц</t>
  </si>
  <si>
    <t>положення про терцентр</t>
  </si>
  <si>
    <t>штатний розпис</t>
  </si>
  <si>
    <t>Видатки на утримання установи</t>
  </si>
  <si>
    <t>Кількість відділень, які безпосередньо зайняті у наданні послуг</t>
  </si>
  <si>
    <t>Пояснення щодо причин відхилення</t>
  </si>
  <si>
    <t>Аналіз стану виконання результативних показників</t>
  </si>
  <si>
    <t>Житомирської міської ради</t>
  </si>
  <si>
    <t>В.Біденко</t>
  </si>
  <si>
    <t>Підпрограма/завдання бюджетної програми</t>
  </si>
  <si>
    <r>
      <t>Завдання</t>
    </r>
    <r>
      <rPr>
        <sz val="14"/>
        <rFont val="Times New Roman"/>
        <family val="1"/>
      </rPr>
      <t xml:space="preserve">  Забезпечення соціальними послугами за місцем проживання громадян, не здатних до самообслуговування у зв’язку з похилим віком, хворобою, інвалідністю, а також громадян, які перебувають у складних життєвих обставинах</t>
    </r>
  </si>
  <si>
    <r>
      <t>Завдання</t>
    </r>
    <r>
      <rPr>
        <sz val="14"/>
        <rFont val="Times New Roman"/>
        <family val="1"/>
      </rPr>
      <t xml:space="preserve">  Забезпечення діяльності центрів професійної реабілітації осіб з інвалідністю та центрів соціальної реабілітації дітей з інвалідністю сфери органів праці та соціального захисту населення</t>
    </r>
  </si>
  <si>
    <t>Видатки на утримання установи, в т.ч.</t>
  </si>
  <si>
    <t>загальний фонд</t>
  </si>
  <si>
    <t>спеціальний фонд (плата за послуги)</t>
  </si>
  <si>
    <t>спеціальний фонд (бюджет розвитку)</t>
  </si>
  <si>
    <t>у т.ч. професіоналів, фахівців та робітників, які надають соціальні послуги, з них</t>
  </si>
  <si>
    <t>соціальних робітників</t>
  </si>
  <si>
    <t xml:space="preserve">Чисельність осіб, які потребують соціального обслуговування (надання соціальних послуг)  </t>
  </si>
  <si>
    <t>у тому числі з V групою рухової активності</t>
  </si>
  <si>
    <t>Чисельність осіб, забезпечених соціальним обслуговуванням (наданням соціальних послуг), в т.ч.</t>
  </si>
  <si>
    <t>Кількість осіб, які отримують соціальні послуги постійно (відділення соц.допомоги вдома)</t>
  </si>
  <si>
    <t>Кількість осіб, які отримують соціальні послуги періодично (інші відділення)</t>
  </si>
  <si>
    <t>Середні витрати на соціальне обслуговування (надання соціальних послуг) 1 особи територіальним центром , за винятком стаціонарних відділень, на рік</t>
  </si>
  <si>
    <t xml:space="preserve"> Показники якості:</t>
  </si>
  <si>
    <t>відсоток осіб, охоплених соціальним обслуговуванням до загальної чисельності осіб, які потребують соціальних послуг</t>
  </si>
  <si>
    <r>
      <t xml:space="preserve">Видатки на утримання установи, </t>
    </r>
    <r>
      <rPr>
        <i/>
        <sz val="16"/>
        <rFont val="Times New Roman"/>
        <family val="1"/>
      </rPr>
      <t>в т.ч.</t>
    </r>
  </si>
  <si>
    <t>Кількість установ для осіб з інвалідністю та дітей з інвалідністю</t>
  </si>
  <si>
    <t xml:space="preserve">Кількість штатних одиниць, в т.ч. </t>
  </si>
  <si>
    <t>педагогічний персонал</t>
  </si>
  <si>
    <t>Кількість осіб з інвалідністю та дітей з інвалідністю, які отримали реабілітаційні послуги, з них:</t>
  </si>
  <si>
    <t>хлопців</t>
  </si>
  <si>
    <t>дівчат</t>
  </si>
  <si>
    <t>Середні витрати на реабілітацію однієї особи з інвалідністю та дитини з інвалідністю на рік</t>
  </si>
  <si>
    <t>Кількість дітей з інвалідністю, які інтегровані в дошкільні, загальноосвітні навчальні заклади</t>
  </si>
  <si>
    <t>Кількість працевлаштованих осіб з інвалідністю</t>
  </si>
  <si>
    <t>відсоток охоплення осіб з інвалідністю та дітей з інвалідністю реабілітаційними послугами</t>
  </si>
  <si>
    <t>частка дітей з інвалідністю, які інтегровані в дошкільні, загальноосвітні навчальні заклади, від загальної їх чисельності</t>
  </si>
  <si>
    <t>частка працевлаштованих осіб з інвалідністю від загальної чисельності випусників</t>
  </si>
  <si>
    <t>Виконано за звітний період (касові видатки/надані кредити)</t>
  </si>
  <si>
    <t xml:space="preserve"> -</t>
  </si>
  <si>
    <t>осіб</t>
  </si>
  <si>
    <t>чол.</t>
  </si>
  <si>
    <t>%</t>
  </si>
  <si>
    <t>Корзун</t>
  </si>
  <si>
    <t>разом</t>
  </si>
  <si>
    <r>
      <t>8. Джерела фінансування інвестиційних проектів у розрізі підпрограм</t>
    </r>
    <r>
      <rPr>
        <b/>
        <vertAlign val="superscript"/>
        <sz val="20"/>
        <color indexed="16"/>
        <rFont val="Times New Roman"/>
        <family val="1"/>
      </rPr>
      <t xml:space="preserve"> 3</t>
    </r>
  </si>
  <si>
    <r>
      <rPr>
        <i/>
        <sz val="14"/>
        <color indexed="8"/>
        <rFont val="Times New Roman"/>
        <family val="1"/>
      </rPr>
      <t xml:space="preserve">Завдання </t>
    </r>
    <r>
      <rPr>
        <sz val="14"/>
        <color indexed="8"/>
        <rFont val="Times New Roman"/>
        <family val="1"/>
      </rPr>
      <t>Забезпечення соціальними послугами за місцем проживання громадян, не здатних до самообслуговування у зв’язку з похилим віком, хворобою, інвалідністю, а також громадян, які перебувають у складних життєвих обставинах</t>
    </r>
  </si>
  <si>
    <r>
      <rPr>
        <i/>
        <sz val="14"/>
        <color indexed="8"/>
        <rFont val="Times New Roman"/>
        <family val="1"/>
      </rPr>
      <t xml:space="preserve">Завдання </t>
    </r>
    <r>
      <rPr>
        <sz val="14"/>
        <color indexed="8"/>
        <rFont val="Times New Roman"/>
        <family val="1"/>
      </rPr>
      <t xml:space="preserve"> забезпечення діяльності центрів професійної реабілітації осіб з інвалідністю та центрів соціальної реабілітації дітей з інвалідністю сфери соціального захисту населення</t>
    </r>
  </si>
  <si>
    <t>2019 року</t>
  </si>
  <si>
    <t>0800000</t>
  </si>
  <si>
    <t>0810000</t>
  </si>
  <si>
    <t>Департамент соціальної політики Житомирської міської ради</t>
  </si>
  <si>
    <t>0813100</t>
  </si>
  <si>
    <t xml:space="preserve"> 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</si>
  <si>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 xml:space="preserve">По загальному фонду на кінець року рахується кредиторська заборгованість по КЕКВ-2120 нарахування на оплату праці в сумі 114,7 тис. грн. , по КЕКВ 2210 -придбання бензину, канц.хоз.витрати в сумі 171,1 тис.грн., по КЕКВ 2240 - поточний ремонт автомобіля,обслуговування комп. техніки в сумі 21,9 тис. грн, ,.Всього на суму 307,7 тис. грн. Також не використані  кошти в сумі 70,0 тис. грн. за спожиту теплову енергію в звязку зі зміною ціни та погодних умов, По спеціальному фонду відхилення виникло в  зв'язку з тим,  що спеціальні кошти-   доходи, які отримує Житомирський територіальний центр обслуговування (надання соціальних послуг) від надання платних послуг  є запланованими, використання яких  здійснюється відповідно до потреби за цільовим призначенням  для організації обслуговування та надання різних видів соціально-побутових послуг громадянам, які потрапили в скрутне становище та потребують сторонньої допомоги . </t>
  </si>
  <si>
    <t>0813104</t>
  </si>
  <si>
    <t>0813105</t>
  </si>
  <si>
    <t>По загальному фонду станом на 01.01.2019 року по центру комплексної реабілітації для дітей з інвалідністю рахується кредиторська заборгованість  в сумі 53,1 тис.грн., КЕКВ 2120-нарахування на оплату праці-14,4 тис.грн., КЕКВ 2210 - придбання предметів - 32,7 тис.грн., КЕКВ 2240 -оплату послуг в сумі 6,0 тис.грн.Крім того залишок  зекономлених коштів по заробітній платі склав 1,1 тис.грн.</t>
  </si>
  <si>
    <t>шт.</t>
  </si>
  <si>
    <t>Поінформованість підопічних центру щодо ефективного використання енергоносіїв (семінари-навчання)</t>
  </si>
  <si>
    <t>план роботи</t>
  </si>
  <si>
    <t>Проведення розяснювальної роботи серед працівників центру щодо раціонального споживання енергоресурсів</t>
  </si>
  <si>
    <t>відсоток виконання запланованих заходів щодо ефективного використання енергоносіїв</t>
  </si>
  <si>
    <t>розрахунково</t>
  </si>
  <si>
    <r>
      <rPr>
        <sz val="12"/>
        <color indexed="8"/>
        <rFont val="Times New Roman"/>
        <family val="1"/>
      </rPr>
      <t>Пояснення щодо причин розбіжностей між затвердженими та досягнутими результативними показниками</t>
    </r>
    <r>
      <rPr>
        <b/>
        <sz val="12"/>
        <color indexed="8"/>
        <rFont val="Times New Roman"/>
        <family val="1"/>
      </rPr>
      <t xml:space="preserve">:  </t>
    </r>
    <r>
      <rPr>
        <sz val="12"/>
        <color indexed="8"/>
        <rFont val="Times New Roman"/>
        <family val="1"/>
      </rPr>
      <t xml:space="preserve"> Розбіжність виникла в зв'язку із зменшенням кількості громадян, які перебували  протягом поточного року на обслуговуванні  в Житомирському територіальному центрі  обслуговування (надання соціальних послуг) Житомирської міської ради та  з різних причин були зняті з обліку (у разі смерті, зміною місця проживання, поліпшення матеріально-побутових умов, виявлення у громадянина працездатних рідних , які відповідно до законодавства мають здійснювати догляд та надавати самостійно допомогу,  укладено договір довічного утримання, направлення громадянина до будинку інтернату, відмови від соціальних послуг, тощо відповідно до Постанови КМУ від 29.12.2009 № 1417 " Деякі питання діяльності територіальних центрів соціального обслуговування (надання соціальних послуг) " із змінами та Статуту центру).      </t>
    </r>
    <r>
      <rPr>
        <b/>
        <sz val="12"/>
        <color indexed="8"/>
        <rFont val="Times New Roman"/>
        <family val="1"/>
      </rPr>
      <t xml:space="preserve">                                                 </t>
    </r>
    <r>
      <rPr>
        <sz val="12"/>
        <color indexed="8"/>
        <rFont val="Times New Roman"/>
        <family val="1"/>
      </rPr>
      <t xml:space="preserve">                                                                                                           </t>
    </r>
  </si>
  <si>
    <t>Пояснення щодо причин розбіжностей між затвердженими та досягнутими результативними показниками: Кількість фактично охоплених соціальним обслуговуванням осіб менше від загальної чисельності осіб, які потребують соціальних послуг у зв'язку зі зняттям (з різних причин) з обліку осіб, які перебували в територіальному центрі.</t>
  </si>
  <si>
    <t>Підпрограма 1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</si>
  <si>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Підпрограма 2 Надання реабілітаційних послуг особам з інвалідністю та дітям з інвалідністю</t>
  </si>
  <si>
    <t>Пояснення щодо причин розбіжностей між затвердженими та досягнутими результативними показниками: Відхилення фактичних показників від планових по видаткам на утримання установи відбулося за рахунок зекономлених коштів по заробітній платі та по причині утворення  кредиторської заборгованості станом на 01.01.2019  в сумі 53,1 тис.грн.. Упродовж 2018 року в Центрі комплексної реабілітації для дітей з інвалідністю Житомирської міської ради відбувались кадрові переміщення та заповнення вакантних посад, триває підбір кадрів на вакантні посади.</t>
  </si>
  <si>
    <t>Пояснення щодо причин розбіжностей між затвердженими та досягнутими результативними показниками: формування груп центру комплексної реабілітації для дітей з інвалідністю міської ради відбувалось на протязі року поступово, та окремим дітям продовжено термін реабілітації, тому затверджена кількість осіб відрізняється від фактичної</t>
  </si>
  <si>
    <t>Щоквартальне навчання працівників центру щодо раціонального споживання енергоносіїв</t>
  </si>
  <si>
    <t>відсоток економії споживання енергоносіїв за рахунок запроваджених енергоефективних заходів (заміна ламп розжарювання на світлодіодні) у поточному році в порівнянні з попереднім роком</t>
  </si>
  <si>
    <t>В.о.директора департаменту соціальної політики</t>
  </si>
  <si>
    <t>Л.Ліпінська</t>
  </si>
  <si>
    <t>47 03 57</t>
  </si>
  <si>
    <t>Пояснення щодо причин розбіжностей між затвердженими та досягнутими результативними показниками:Завдяки оптимізації процесу надання реабілітаційних послуг та збільшення кількості дітей з інвалідністю, які отримують послуги курсами за консультативною формою, кількість інтегрованих в ДНЗ та ЗНЗ збільшилась, де в свою чергу створені класи з інклюзивним навчанням.</t>
  </si>
  <si>
    <t xml:space="preserve">Пояснення щодо причин розбіжностей між затвердженими та досягнутими результативними показниками: у зв'язку з більшою кількістю дітей з інвалідністю, які отримали реабілітаційні послуги, зменшились середні витрати на реабілітацію однієї дитини з інвалідністю. </t>
  </si>
  <si>
    <t>загальний фонд всього, зокрема</t>
  </si>
  <si>
    <t>обсяг видатків на термореновацію приміщення (заміна вікон на металопластикові)</t>
  </si>
  <si>
    <t>обсяг видатків на модернізацію системи освітлення з використанням світлодіодних ламп</t>
  </si>
  <si>
    <t xml:space="preserve"> Пояснення щодо причин розбіжностей між затвердженими та досягнутими результативними показниками: Розбіжність між надходженням та використанням коштів складають кошти загального фонду в сумі 377,7 тис. грн, а саме;  в зв'язку з кредиторською заборгованістю в сумі 307,7 тис. грн, та невикористаних коштів в сумі 70,0 тис. грн. за спожиту теплову енергію в зв'язку зі зміною ціни та погодних умов, по  спеціального фонду в сумі 25,3 тис. грн., так як протягом поточного року надходження як плата за соціальні послуги, що надаються центром згідно з функціональними повноваженнями відповідно до Постанови КМУ від 29.12.2009 № 1417 " Деякі питання діяльності територіальних центрів соціального обслуговування (надання соціпльний послуг) " (із змінами) використовується за потребою осіб з інвалідністю, одиноких непрацездатних та малозабезпечених громадян згідно ст.13 Бюджетного кодексу України.</t>
  </si>
  <si>
    <r>
      <rPr>
        <i/>
        <sz val="12"/>
        <color indexed="8"/>
        <rFont val="Times New Roman"/>
        <family val="1"/>
      </rPr>
      <t>Пояснення щодо причин розбіжностей між затвердженими та досягнутими результативними показниками</t>
    </r>
    <r>
      <rPr>
        <b/>
        <sz val="12"/>
        <color indexed="8"/>
        <rFont val="Times New Roman"/>
        <family val="1"/>
      </rPr>
      <t>:</t>
    </r>
    <r>
      <rPr>
        <sz val="12"/>
        <color indexed="8"/>
        <rFont val="Times New Roman"/>
        <family val="1"/>
      </rPr>
      <t xml:space="preserve"> Збільшення показника ефективності щодо чисельності обслуговуваних на 1 штатну одиницю професіонала, фахівця та робітника, які надають соціальні послуги виникло в зв'язку із зменшенням фактичної кількості професіоналів, фахівців та робітників, які надають соціальні послуги .Зменшення середніх витрат на соціальне обслуговування (надання соціальних послуг) 1 особи територіальним центром, за винятком стаціонарних вііділень відбулося за рахунок зменшення обсягу витрат на утримання установи по загальному фонду у звязку із економією коштів по енергоносіям, по спеціальному фонду - надходження, як плата за послуги, що використовується за потребою осіб з інвалідністю, одиноких непрацездатних та малозабезпечених громадян згідно ст.13 Бюджетного кодексу України.</t>
    </r>
  </si>
  <si>
    <r>
      <t>1</t>
    </r>
    <r>
      <rPr>
        <sz val="8"/>
        <color indexed="8"/>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</si>
  <si>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8"/>
        <color indexed="8"/>
        <rFont val="Times New Roman"/>
        <family val="1"/>
      </rPr>
      <t xml:space="preserve"> Зазначаються усі підпрограми та завдання, затверджені паспортом бюджетної програми.</t>
    </r>
  </si>
  <si>
    <r>
      <t>3</t>
    </r>
    <r>
      <rPr>
        <sz val="8"/>
        <color indexed="8"/>
        <rFont val="Times New Roman"/>
        <family val="1"/>
      </rPr>
      <t xml:space="preserve"> Пункт 8 заповнюється тільки для затверджених у місцевому бюджеті видатків/ надання кредитів на реалізацію інвестиційних проектів ( програм).</t>
    </r>
  </si>
</sst>
</file>

<file path=xl/styles.xml><?xml version="1.0" encoding="utf-8"?>
<styleSheet xmlns="http://schemas.openxmlformats.org/spreadsheetml/2006/main">
  <numFmts count="4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
    <numFmt numFmtId="181" formatCode="#,##0;\-#,##0"/>
    <numFmt numFmtId="182" formatCode="0.0"/>
    <numFmt numFmtId="183" formatCode="0.0000"/>
    <numFmt numFmtId="184" formatCode="#,##0.000"/>
    <numFmt numFmtId="185" formatCode="#,##0.0"/>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0.0&quot;₴&quot;"/>
  </numFmts>
  <fonts count="66">
    <font>
      <sz val="10"/>
      <name val="Arial Cyr"/>
      <family val="2"/>
    </font>
    <font>
      <sz val="10"/>
      <name val="Arial"/>
      <family val="0"/>
    </font>
    <font>
      <sz val="13"/>
      <name val="Times New Roman"/>
      <family val="1"/>
    </font>
    <font>
      <sz val="11"/>
      <name val="Times New Roman"/>
      <family val="1"/>
    </font>
    <font>
      <sz val="11"/>
      <color indexed="8"/>
      <name val="Times New Roman"/>
      <family val="1"/>
    </font>
    <font>
      <b/>
      <sz val="13"/>
      <color indexed="8"/>
      <name val="Times New Roman"/>
      <family val="1"/>
    </font>
    <font>
      <sz val="13"/>
      <color indexed="8"/>
      <name val="Times New Roman"/>
      <family val="1"/>
    </font>
    <font>
      <b/>
      <sz val="13"/>
      <name val="Times New Roman"/>
      <family val="1"/>
    </font>
    <font>
      <sz val="12"/>
      <name val="Times New Roman"/>
      <family val="1"/>
    </font>
    <font>
      <sz val="9"/>
      <name val="Times New Roman"/>
      <family val="1"/>
    </font>
    <font>
      <vertAlign val="superscript"/>
      <sz val="10"/>
      <color indexed="16"/>
      <name val="Times New Roman"/>
      <family val="1"/>
    </font>
    <font>
      <sz val="10"/>
      <name val="Times New Roman"/>
      <family val="1"/>
    </font>
    <font>
      <b/>
      <sz val="12"/>
      <color indexed="8"/>
      <name val="Times New Roman"/>
      <family val="1"/>
    </font>
    <font>
      <sz val="12"/>
      <color indexed="8"/>
      <name val="Times New Roman"/>
      <family val="1"/>
    </font>
    <font>
      <sz val="8"/>
      <color indexed="8"/>
      <name val="Times New Roman"/>
      <family val="1"/>
    </font>
    <font>
      <b/>
      <i/>
      <sz val="9"/>
      <name val="Times New Roman"/>
      <family val="1"/>
    </font>
    <font>
      <sz val="10"/>
      <color indexed="8"/>
      <name val="Times New Roman"/>
      <family val="1"/>
    </font>
    <font>
      <i/>
      <sz val="13"/>
      <color indexed="8"/>
      <name val="Times New Roman"/>
      <family val="1"/>
    </font>
    <font>
      <vertAlign val="superscript"/>
      <sz val="13"/>
      <color indexed="16"/>
      <name val="Times New Roman"/>
      <family val="1"/>
    </font>
    <font>
      <sz val="13"/>
      <color indexed="16"/>
      <name val="Times New Roman"/>
      <family val="1"/>
    </font>
    <font>
      <i/>
      <sz val="12"/>
      <name val="Times New Roman"/>
      <family val="1"/>
    </font>
    <font>
      <sz val="14"/>
      <name val="Times New Roman"/>
      <family val="1"/>
    </font>
    <font>
      <sz val="14"/>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8"/>
      <name val="Times New Roman"/>
      <family val="1"/>
    </font>
    <font>
      <b/>
      <sz val="16"/>
      <name val="Times New Roman"/>
      <family val="1"/>
    </font>
    <font>
      <sz val="20"/>
      <name val="Times New Roman"/>
      <family val="1"/>
    </font>
    <font>
      <b/>
      <sz val="20"/>
      <color indexed="8"/>
      <name val="Times New Roman"/>
      <family val="1"/>
    </font>
    <font>
      <sz val="20"/>
      <color indexed="8"/>
      <name val="Times New Roman"/>
      <family val="1"/>
    </font>
    <font>
      <b/>
      <sz val="20"/>
      <name val="Times New Roman"/>
      <family val="1"/>
    </font>
    <font>
      <u val="single"/>
      <sz val="20"/>
      <name val="Times New Roman"/>
      <family val="1"/>
    </font>
    <font>
      <b/>
      <i/>
      <sz val="16"/>
      <name val="Times New Roman"/>
      <family val="1"/>
    </font>
    <font>
      <sz val="16"/>
      <name val="Times New Roman"/>
      <family val="1"/>
    </font>
    <font>
      <b/>
      <sz val="14"/>
      <name val="Times New Roman"/>
      <family val="1"/>
    </font>
    <font>
      <b/>
      <sz val="18"/>
      <name val="Times New Roman"/>
      <family val="1"/>
    </font>
    <font>
      <i/>
      <sz val="14"/>
      <name val="Times New Roman"/>
      <family val="1"/>
    </font>
    <font>
      <i/>
      <sz val="16"/>
      <name val="Times New Roman"/>
      <family val="1"/>
    </font>
    <font>
      <i/>
      <sz val="20"/>
      <name val="Times New Roman"/>
      <family val="1"/>
    </font>
    <font>
      <i/>
      <sz val="18"/>
      <name val="Times New Roman"/>
      <family val="1"/>
    </font>
    <font>
      <b/>
      <vertAlign val="superscript"/>
      <sz val="20"/>
      <color indexed="16"/>
      <name val="Times New Roman"/>
      <family val="1"/>
    </font>
    <font>
      <i/>
      <sz val="14"/>
      <color indexed="8"/>
      <name val="Times New Roman"/>
      <family val="1"/>
    </font>
    <font>
      <i/>
      <sz val="12"/>
      <color indexed="8"/>
      <name val="Times New Roman"/>
      <family val="1"/>
    </font>
    <font>
      <b/>
      <i/>
      <sz val="10"/>
      <name val="Times New Roman"/>
      <family val="1"/>
    </font>
    <font>
      <b/>
      <i/>
      <sz val="14"/>
      <name val="Times New Roman"/>
      <family val="1"/>
    </font>
    <font>
      <b/>
      <i/>
      <sz val="8"/>
      <name val="Times New Roman"/>
      <family val="1"/>
    </font>
    <font>
      <sz val="8"/>
      <name val="Times New Roman"/>
      <family val="1"/>
    </font>
    <font>
      <b/>
      <sz val="8"/>
      <name val="Times New Roman"/>
      <family val="1"/>
    </font>
    <font>
      <i/>
      <sz val="8"/>
      <color indexed="8"/>
      <name val="Times New Roman"/>
      <family val="1"/>
    </font>
    <font>
      <b/>
      <sz val="8"/>
      <color indexed="8"/>
      <name val="Times New Roman"/>
      <family val="1"/>
    </font>
    <font>
      <vertAlign val="superscript"/>
      <sz val="8"/>
      <color indexed="16"/>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color indexed="8"/>
      </bottom>
    </border>
    <border>
      <left>
        <color indexed="63"/>
      </left>
      <right>
        <color indexed="63"/>
      </right>
      <top>
        <color indexed="63"/>
      </top>
      <bottom style="thin"/>
    </border>
    <border>
      <left style="thin">
        <color indexed="8"/>
      </left>
      <right>
        <color indexed="63"/>
      </right>
      <top style="thin">
        <color indexed="8"/>
      </top>
      <bottom>
        <color indexed="63"/>
      </bottom>
    </border>
    <border>
      <left style="thin"/>
      <right style="thin"/>
      <top style="thin"/>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178" fontId="1" fillId="0" borderId="0" applyFill="0" applyBorder="0" applyAlignment="0" applyProtection="0"/>
    <xf numFmtId="176" fontId="1" fillId="0" borderId="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9" fontId="1" fillId="0" borderId="0" applyFill="0" applyBorder="0" applyAlignment="0" applyProtection="0"/>
    <xf numFmtId="177" fontId="1" fillId="0" borderId="0" applyFill="0" applyBorder="0" applyAlignment="0" applyProtection="0"/>
    <xf numFmtId="0" fontId="39" fillId="4" borderId="0" applyNumberFormat="0" applyBorder="0" applyAlignment="0" applyProtection="0"/>
  </cellStyleXfs>
  <cellXfs count="339">
    <xf numFmtId="0" fontId="0" fillId="0" borderId="0" xfId="0" applyAlignment="1">
      <alignment/>
    </xf>
    <xf numFmtId="0" fontId="2" fillId="0" borderId="0" xfId="0" applyFont="1" applyAlignment="1" applyProtection="1">
      <alignment/>
      <protection/>
    </xf>
    <xf numFmtId="0" fontId="8" fillId="0" borderId="0" xfId="0" applyFont="1" applyAlignment="1" applyProtection="1">
      <alignment/>
      <protection/>
    </xf>
    <xf numFmtId="0" fontId="2" fillId="0" borderId="0" xfId="0" applyFont="1" applyAlignment="1" applyProtection="1">
      <alignment/>
      <protection/>
    </xf>
    <xf numFmtId="0" fontId="2" fillId="0" borderId="0" xfId="0" applyFont="1" applyFill="1" applyAlignment="1" applyProtection="1">
      <alignment/>
      <protection/>
    </xf>
    <xf numFmtId="0" fontId="6" fillId="0" borderId="10" xfId="0" applyFont="1" applyFill="1" applyBorder="1" applyAlignment="1" applyProtection="1">
      <alignment horizontal="center" vertical="center" wrapText="1"/>
      <protection/>
    </xf>
    <xf numFmtId="0" fontId="16" fillId="0" borderId="10" xfId="0" applyFont="1" applyFill="1" applyBorder="1" applyAlignment="1" applyProtection="1">
      <alignment horizontal="center" vertical="center" wrapText="1"/>
      <protection/>
    </xf>
    <xf numFmtId="0" fontId="3" fillId="0" borderId="0" xfId="0" applyFont="1" applyFill="1" applyBorder="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2" fillId="0" borderId="0" xfId="0" applyFont="1" applyFill="1" applyAlignment="1" applyProtection="1">
      <alignment horizontal="center"/>
      <protection/>
    </xf>
    <xf numFmtId="0" fontId="7" fillId="0" borderId="0" xfId="0" applyFont="1" applyFill="1" applyBorder="1" applyAlignment="1" applyProtection="1">
      <alignment/>
      <protection/>
    </xf>
    <xf numFmtId="0" fontId="11" fillId="0" borderId="0" xfId="0" applyFont="1" applyFill="1" applyAlignment="1" applyProtection="1">
      <alignment horizontal="center"/>
      <protection/>
    </xf>
    <xf numFmtId="0" fontId="2" fillId="0" borderId="0" xfId="0" applyFont="1" applyFill="1" applyAlignment="1" applyProtection="1">
      <alignment horizontal="center"/>
      <protection/>
    </xf>
    <xf numFmtId="0" fontId="5" fillId="0" borderId="0" xfId="0" applyFont="1" applyFill="1" applyAlignment="1" applyProtection="1">
      <alignment vertical="center" wrapText="1"/>
      <protection/>
    </xf>
    <xf numFmtId="0" fontId="9" fillId="0" borderId="0" xfId="0" applyFont="1" applyFill="1" applyBorder="1" applyAlignment="1" applyProtection="1">
      <alignment horizontal="center"/>
      <protection/>
    </xf>
    <xf numFmtId="0" fontId="6" fillId="0" borderId="1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protection/>
    </xf>
    <xf numFmtId="0" fontId="11" fillId="0" borderId="0" xfId="0" applyFont="1" applyFill="1" applyAlignment="1" applyProtection="1">
      <alignment/>
      <protection locked="0"/>
    </xf>
    <xf numFmtId="0" fontId="42" fillId="0" borderId="0" xfId="0" applyFont="1" applyFill="1" applyAlignment="1" applyProtection="1">
      <alignment/>
      <protection/>
    </xf>
    <xf numFmtId="0" fontId="43" fillId="0" borderId="0" xfId="0" applyFont="1" applyFill="1" applyAlignment="1" applyProtection="1">
      <alignment/>
      <protection/>
    </xf>
    <xf numFmtId="0" fontId="43" fillId="0" borderId="0" xfId="0" applyFont="1" applyFill="1" applyAlignment="1" applyProtection="1">
      <alignment horizontal="center"/>
      <protection/>
    </xf>
    <xf numFmtId="0" fontId="44" fillId="0" borderId="0" xfId="0" applyFont="1" applyFill="1" applyAlignment="1" applyProtection="1">
      <alignment/>
      <protection/>
    </xf>
    <xf numFmtId="49" fontId="45" fillId="0" borderId="11" xfId="0" applyNumberFormat="1" applyFont="1" applyFill="1" applyBorder="1" applyAlignment="1" applyProtection="1">
      <alignment horizontal="center" wrapText="1"/>
      <protection/>
    </xf>
    <xf numFmtId="49" fontId="43" fillId="0" borderId="11" xfId="0" applyNumberFormat="1" applyFont="1" applyFill="1" applyBorder="1" applyAlignment="1" applyProtection="1">
      <alignment horizontal="center"/>
      <protection/>
    </xf>
    <xf numFmtId="49" fontId="45" fillId="0" borderId="11" xfId="0" applyNumberFormat="1" applyFont="1" applyFill="1" applyBorder="1" applyAlignment="1" applyProtection="1">
      <alignment/>
      <protection/>
    </xf>
    <xf numFmtId="49" fontId="42" fillId="0" borderId="0" xfId="0" applyNumberFormat="1" applyFont="1" applyFill="1" applyAlignment="1" applyProtection="1">
      <alignment horizontal="center"/>
      <protection/>
    </xf>
    <xf numFmtId="0" fontId="42" fillId="0" borderId="0" xfId="0" applyFont="1" applyFill="1" applyAlignment="1" applyProtection="1">
      <alignment/>
      <protection locked="0"/>
    </xf>
    <xf numFmtId="0" fontId="42" fillId="0" borderId="0" xfId="0" applyFont="1" applyFill="1" applyAlignment="1" applyProtection="1">
      <alignment horizontal="center"/>
      <protection/>
    </xf>
    <xf numFmtId="0" fontId="45" fillId="0" borderId="0" xfId="0" applyFont="1" applyFill="1" applyAlignment="1" applyProtection="1">
      <alignment horizontal="center"/>
      <protection/>
    </xf>
    <xf numFmtId="0" fontId="44" fillId="0" borderId="0" xfId="0" applyFont="1" applyFill="1" applyBorder="1" applyAlignment="1" applyProtection="1">
      <alignment horizontal="center" wrapText="1"/>
      <protection/>
    </xf>
    <xf numFmtId="0" fontId="22" fillId="0" borderId="10" xfId="0" applyFont="1" applyFill="1" applyBorder="1" applyAlignment="1" applyProtection="1">
      <alignment horizontal="center" vertical="center" wrapText="1"/>
      <protection/>
    </xf>
    <xf numFmtId="0" fontId="40"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protection/>
    </xf>
    <xf numFmtId="2" fontId="6" fillId="0" borderId="10" xfId="0" applyNumberFormat="1" applyFont="1" applyFill="1" applyBorder="1" applyAlignment="1" applyProtection="1">
      <alignment horizontal="center" vertical="center" wrapText="1"/>
      <protection locked="0"/>
    </xf>
    <xf numFmtId="2" fontId="2" fillId="0" borderId="10" xfId="0" applyNumberFormat="1" applyFont="1" applyFill="1" applyBorder="1" applyAlignment="1" applyProtection="1">
      <alignment horizontal="center" vertical="center"/>
      <protection locked="0"/>
    </xf>
    <xf numFmtId="180" fontId="6" fillId="0" borderId="10" xfId="0" applyNumberFormat="1" applyFont="1" applyFill="1" applyBorder="1" applyAlignment="1" applyProtection="1">
      <alignment horizontal="center" vertical="center" wrapText="1"/>
      <protection locked="0"/>
    </xf>
    <xf numFmtId="180" fontId="2" fillId="0" borderId="10" xfId="0" applyNumberFormat="1" applyFont="1" applyFill="1" applyBorder="1" applyAlignment="1" applyProtection="1">
      <alignment horizontal="center"/>
      <protection locked="0"/>
    </xf>
    <xf numFmtId="0" fontId="44" fillId="0" borderId="10" xfId="0" applyFont="1" applyFill="1" applyBorder="1" applyAlignment="1" applyProtection="1">
      <alignment horizontal="center" vertical="center" wrapText="1"/>
      <protection/>
    </xf>
    <xf numFmtId="182" fontId="44" fillId="0" borderId="10" xfId="0" applyNumberFormat="1" applyFont="1" applyFill="1" applyBorder="1" applyAlignment="1" applyProtection="1">
      <alignment horizontal="center" vertical="center" wrapText="1"/>
      <protection/>
    </xf>
    <xf numFmtId="0" fontId="40" fillId="0" borderId="10" xfId="0" applyFont="1" applyFill="1" applyBorder="1" applyAlignment="1" applyProtection="1">
      <alignment horizontal="center" vertical="center" wrapText="1"/>
      <protection locked="0"/>
    </xf>
    <xf numFmtId="0" fontId="47" fillId="0" borderId="10" xfId="0" applyFont="1" applyFill="1" applyBorder="1" applyAlignment="1" applyProtection="1">
      <alignment horizontal="left" vertical="center" wrapText="1"/>
      <protection locked="0"/>
    </xf>
    <xf numFmtId="2" fontId="42" fillId="0" borderId="10" xfId="0" applyNumberFormat="1" applyFont="1" applyFill="1" applyBorder="1" applyAlignment="1" applyProtection="1">
      <alignment horizontal="center" vertical="center" wrapText="1"/>
      <protection locked="0"/>
    </xf>
    <xf numFmtId="2" fontId="44" fillId="0" borderId="10" xfId="0" applyNumberFormat="1" applyFont="1" applyFill="1" applyBorder="1" applyAlignment="1" applyProtection="1">
      <alignment horizontal="center" vertical="center" wrapText="1"/>
      <protection locked="0"/>
    </xf>
    <xf numFmtId="0" fontId="41" fillId="0" borderId="10" xfId="0" applyFont="1" applyFill="1" applyBorder="1" applyAlignment="1" applyProtection="1">
      <alignment horizontal="left" vertical="center" wrapText="1"/>
      <protection locked="0"/>
    </xf>
    <xf numFmtId="0" fontId="44" fillId="0" borderId="0" xfId="0" applyFont="1" applyFill="1" applyBorder="1" applyAlignment="1" applyProtection="1">
      <alignment horizontal="center" vertical="center" wrapText="1"/>
      <protection/>
    </xf>
    <xf numFmtId="0" fontId="44" fillId="0" borderId="0" xfId="0" applyFont="1" applyFill="1" applyAlignment="1" applyProtection="1">
      <alignment horizontal="left" vertical="center"/>
      <protection/>
    </xf>
    <xf numFmtId="0" fontId="44" fillId="0" borderId="0" xfId="0" applyFont="1" applyFill="1" applyBorder="1" applyAlignment="1" applyProtection="1">
      <alignment horizontal="center" vertical="top" wrapText="1"/>
      <protection/>
    </xf>
    <xf numFmtId="0" fontId="42" fillId="0" borderId="0" xfId="0" applyFont="1" applyFill="1" applyAlignment="1">
      <alignment/>
    </xf>
    <xf numFmtId="0" fontId="44" fillId="0" borderId="0" xfId="0" applyFont="1" applyFill="1" applyAlignment="1" applyProtection="1">
      <alignment vertical="center" wrapText="1"/>
      <protection/>
    </xf>
    <xf numFmtId="0" fontId="44" fillId="0" borderId="0" xfId="0" applyFont="1" applyFill="1" applyBorder="1" applyAlignment="1" applyProtection="1">
      <alignment vertical="center"/>
      <protection/>
    </xf>
    <xf numFmtId="0" fontId="44" fillId="0" borderId="0" xfId="0" applyFont="1" applyFill="1" applyBorder="1" applyAlignment="1" applyProtection="1">
      <alignment horizontal="center" vertical="center"/>
      <protection/>
    </xf>
    <xf numFmtId="0" fontId="42" fillId="0" borderId="0" xfId="0" applyFont="1" applyFill="1" applyAlignment="1" applyProtection="1">
      <alignment/>
      <protection locked="0"/>
    </xf>
    <xf numFmtId="0" fontId="10" fillId="0" borderId="0" xfId="0" applyFont="1" applyFill="1" applyBorder="1" applyAlignment="1" applyProtection="1">
      <alignment horizontal="left" vertical="center"/>
      <protection/>
    </xf>
    <xf numFmtId="49" fontId="45" fillId="0" borderId="0" xfId="0" applyNumberFormat="1" applyFont="1" applyFill="1" applyBorder="1" applyAlignment="1" applyProtection="1">
      <alignment/>
      <protection/>
    </xf>
    <xf numFmtId="0" fontId="40" fillId="0" borderId="0"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182" fontId="44" fillId="0" borderId="0" xfId="0" applyNumberFormat="1" applyFont="1" applyFill="1" applyBorder="1" applyAlignment="1" applyProtection="1">
      <alignment horizontal="center" vertical="center" wrapText="1"/>
      <protection locked="0"/>
    </xf>
    <xf numFmtId="0" fontId="18" fillId="0" borderId="0" xfId="0" applyFont="1" applyFill="1" applyBorder="1" applyAlignment="1" applyProtection="1">
      <alignment/>
      <protection/>
    </xf>
    <xf numFmtId="0" fontId="19" fillId="0" borderId="0" xfId="0" applyFont="1" applyFill="1" applyBorder="1" applyAlignment="1" applyProtection="1">
      <alignment/>
      <protection/>
    </xf>
    <xf numFmtId="0" fontId="6" fillId="0" borderId="0" xfId="0" applyFont="1" applyFill="1" applyBorder="1" applyAlignment="1" applyProtection="1">
      <alignment/>
      <protection/>
    </xf>
    <xf numFmtId="0" fontId="2" fillId="0" borderId="0" xfId="0" applyFont="1" applyFill="1" applyAlignment="1" applyProtection="1">
      <alignment/>
      <protection/>
    </xf>
    <xf numFmtId="0" fontId="2" fillId="0" borderId="0" xfId="0" applyFont="1" applyFill="1" applyAlignment="1" applyProtection="1">
      <alignment/>
      <protection locked="0"/>
    </xf>
    <xf numFmtId="0" fontId="6" fillId="0" borderId="0" xfId="0" applyFont="1" applyFill="1" applyBorder="1" applyAlignment="1" applyProtection="1">
      <alignment horizontal="center" vertical="top" wrapText="1"/>
      <protection locked="0"/>
    </xf>
    <xf numFmtId="0" fontId="6"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protection/>
    </xf>
    <xf numFmtId="0" fontId="8" fillId="0" borderId="0" xfId="0" applyFont="1" applyFill="1" applyBorder="1" applyAlignment="1" applyProtection="1">
      <alignment/>
      <protection/>
    </xf>
    <xf numFmtId="0" fontId="13" fillId="0" borderId="0" xfId="0" applyFont="1" applyFill="1" applyBorder="1" applyAlignment="1" applyProtection="1">
      <alignment horizontal="left" vertical="top" wrapText="1"/>
      <protection locked="0"/>
    </xf>
    <xf numFmtId="0" fontId="13" fillId="0" borderId="10" xfId="0" applyFont="1" applyFill="1" applyBorder="1" applyAlignment="1" applyProtection="1">
      <alignment horizontal="center" vertical="top" wrapText="1"/>
      <protection locked="0"/>
    </xf>
    <xf numFmtId="0" fontId="15" fillId="0" borderId="10" xfId="0" applyFont="1" applyFill="1" applyBorder="1" applyAlignment="1">
      <alignment horizontal="left" vertical="top" wrapText="1"/>
    </xf>
    <xf numFmtId="2" fontId="11" fillId="0" borderId="0" xfId="0" applyNumberFormat="1" applyFont="1" applyFill="1" applyBorder="1" applyAlignment="1" applyProtection="1">
      <alignment horizontal="center" vertical="center"/>
      <protection locked="0"/>
    </xf>
    <xf numFmtId="1" fontId="11" fillId="0" borderId="0"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horizontal="left" vertical="top" wrapText="1"/>
      <protection locked="0"/>
    </xf>
    <xf numFmtId="0" fontId="4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center"/>
      <protection/>
    </xf>
    <xf numFmtId="0" fontId="8" fillId="0" borderId="10" xfId="0" applyFont="1" applyFill="1" applyBorder="1" applyAlignment="1">
      <alignment horizontal="center" vertical="top" wrapText="1"/>
    </xf>
    <xf numFmtId="0" fontId="13" fillId="0"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protection locked="0"/>
    </xf>
    <xf numFmtId="0" fontId="11" fillId="0" borderId="10" xfId="0" applyFont="1" applyFill="1" applyBorder="1" applyAlignment="1">
      <alignment horizontal="left" wrapText="1"/>
    </xf>
    <xf numFmtId="2" fontId="8" fillId="0" borderId="0" xfId="0" applyNumberFormat="1" applyFont="1" applyFill="1" applyBorder="1" applyAlignment="1" applyProtection="1">
      <alignment horizontal="center" vertical="center"/>
      <protection locked="0"/>
    </xf>
    <xf numFmtId="4" fontId="11" fillId="0" borderId="10" xfId="0" applyNumberFormat="1" applyFont="1" applyFill="1" applyBorder="1" applyAlignment="1" applyProtection="1">
      <alignment/>
      <protection locked="0"/>
    </xf>
    <xf numFmtId="0" fontId="42" fillId="0" borderId="0" xfId="0" applyFont="1" applyFill="1" applyBorder="1" applyAlignment="1" applyProtection="1">
      <alignment horizontal="center" vertical="center"/>
      <protection locked="0"/>
    </xf>
    <xf numFmtId="0" fontId="22" fillId="0" borderId="10" xfId="0" applyFont="1" applyFill="1" applyBorder="1" applyAlignment="1" applyProtection="1">
      <alignment horizontal="left" vertical="center" wrapText="1"/>
      <protection/>
    </xf>
    <xf numFmtId="182" fontId="42" fillId="0" borderId="10" xfId="0" applyNumberFormat="1" applyFont="1" applyFill="1" applyBorder="1" applyAlignment="1" applyProtection="1">
      <alignment horizontal="center" vertical="center"/>
      <protection locked="0"/>
    </xf>
    <xf numFmtId="182" fontId="44" fillId="0" borderId="10"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protection/>
    </xf>
    <xf numFmtId="0" fontId="11" fillId="0" borderId="0" xfId="0" applyFont="1" applyFill="1" applyAlignment="1" applyProtection="1">
      <alignment/>
      <protection locked="0"/>
    </xf>
    <xf numFmtId="0" fontId="8"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8" fillId="0" borderId="10" xfId="0" applyFont="1" applyFill="1" applyBorder="1" applyAlignment="1" applyProtection="1">
      <alignment/>
      <protection locked="0"/>
    </xf>
    <xf numFmtId="4" fontId="8" fillId="0" borderId="0" xfId="0" applyNumberFormat="1" applyFont="1" applyFill="1" applyBorder="1" applyAlignment="1" applyProtection="1">
      <alignment horizontal="center" vertical="center"/>
      <protection locked="0"/>
    </xf>
    <xf numFmtId="1" fontId="8" fillId="0" borderId="0" xfId="0" applyNumberFormat="1" applyFont="1" applyFill="1" applyBorder="1" applyAlignment="1" applyProtection="1">
      <alignment horizontal="center" vertical="center"/>
      <protection locked="0"/>
    </xf>
    <xf numFmtId="2"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8" fillId="0" borderId="0" xfId="0" applyFont="1" applyFill="1" applyBorder="1" applyAlignment="1">
      <alignment horizontal="center" vertical="top" wrapText="1"/>
    </xf>
    <xf numFmtId="0" fontId="11" fillId="0" borderId="0" xfId="0" applyFont="1" applyFill="1" applyAlignment="1" applyProtection="1">
      <alignment/>
      <protection/>
    </xf>
    <xf numFmtId="0" fontId="52" fillId="0" borderId="10" xfId="0" applyFont="1" applyFill="1" applyBorder="1" applyAlignment="1">
      <alignment horizontal="center" vertical="center"/>
    </xf>
    <xf numFmtId="0" fontId="52" fillId="0" borderId="10" xfId="0" applyFont="1" applyFill="1" applyBorder="1" applyAlignment="1">
      <alignment horizontal="center" vertical="center" wrapText="1"/>
    </xf>
    <xf numFmtId="49" fontId="42" fillId="0" borderId="12" xfId="0" applyNumberFormat="1" applyFont="1" applyFill="1" applyBorder="1" applyAlignment="1" applyProtection="1">
      <alignment horizontal="left"/>
      <protection locked="0"/>
    </xf>
    <xf numFmtId="49" fontId="11" fillId="0" borderId="0" xfId="0" applyNumberFormat="1" applyFont="1" applyFill="1" applyBorder="1" applyAlignment="1" applyProtection="1">
      <alignment/>
      <protection/>
    </xf>
    <xf numFmtId="49" fontId="42" fillId="0" borderId="11" xfId="0" applyNumberFormat="1" applyFont="1" applyFill="1" applyBorder="1" applyAlignment="1" applyProtection="1">
      <alignment horizontal="left"/>
      <protection locked="0"/>
    </xf>
    <xf numFmtId="49" fontId="11" fillId="0" borderId="0" xfId="0" applyNumberFormat="1" applyFont="1" applyFill="1" applyAlignment="1" applyProtection="1">
      <alignment horizontal="center"/>
      <protection/>
    </xf>
    <xf numFmtId="4" fontId="11" fillId="0" borderId="10" xfId="0" applyNumberFormat="1" applyFont="1" applyFill="1" applyBorder="1" applyAlignment="1" applyProtection="1">
      <alignment horizontal="center"/>
      <protection locked="0"/>
    </xf>
    <xf numFmtId="49" fontId="44" fillId="0" borderId="10" xfId="0" applyNumberFormat="1" applyFont="1" applyFill="1" applyBorder="1" applyAlignment="1" applyProtection="1">
      <alignment horizontal="center" vertical="center" wrapText="1"/>
      <protection/>
    </xf>
    <xf numFmtId="49" fontId="45" fillId="0" borderId="10" xfId="0" applyNumberFormat="1" applyFont="1" applyFill="1" applyBorder="1" applyAlignment="1" applyProtection="1">
      <alignment horizontal="left" vertical="center" wrapText="1"/>
      <protection locked="0"/>
    </xf>
    <xf numFmtId="0" fontId="48" fillId="0" borderId="10" xfId="0" applyFont="1" applyFill="1" applyBorder="1" applyAlignment="1">
      <alignment horizontal="center" vertical="center"/>
    </xf>
    <xf numFmtId="4" fontId="8" fillId="0" borderId="10" xfId="0" applyNumberFormat="1" applyFont="1" applyFill="1" applyBorder="1" applyAlignment="1" applyProtection="1">
      <alignment horizontal="center"/>
      <protection locked="0"/>
    </xf>
    <xf numFmtId="0" fontId="48" fillId="0" borderId="10" xfId="0" applyFont="1" applyFill="1" applyBorder="1" applyAlignment="1">
      <alignment horizontal="center" vertical="center" wrapText="1"/>
    </xf>
    <xf numFmtId="0" fontId="14" fillId="0" borderId="10" xfId="0" applyFont="1" applyFill="1" applyBorder="1" applyAlignment="1" applyProtection="1">
      <alignment horizontal="center" vertical="top" wrapText="1"/>
      <protection locked="0"/>
    </xf>
    <xf numFmtId="0" fontId="16" fillId="0" borderId="10" xfId="0" applyFont="1" applyFill="1" applyBorder="1" applyAlignment="1" applyProtection="1">
      <alignment horizontal="center" vertical="top" wrapText="1"/>
      <protection locked="0"/>
    </xf>
    <xf numFmtId="0" fontId="58" fillId="0" borderId="10" xfId="0" applyFont="1" applyFill="1" applyBorder="1" applyAlignment="1">
      <alignment horizontal="left" vertical="top" wrapText="1"/>
    </xf>
    <xf numFmtId="0" fontId="8" fillId="0" borderId="10" xfId="0" applyFont="1" applyFill="1" applyBorder="1" applyAlignment="1">
      <alignment horizontal="center" vertical="center"/>
    </xf>
    <xf numFmtId="0" fontId="6" fillId="0" borderId="0" xfId="0" applyFont="1" applyFill="1" applyBorder="1" applyAlignment="1" applyProtection="1">
      <alignment vertical="center" wrapText="1"/>
      <protection/>
    </xf>
    <xf numFmtId="0" fontId="16" fillId="0" borderId="13" xfId="0" applyFont="1" applyFill="1" applyBorder="1" applyAlignment="1" applyProtection="1">
      <alignment horizontal="center" vertical="center" wrapText="1"/>
      <protection/>
    </xf>
    <xf numFmtId="0" fontId="16" fillId="0" borderId="14" xfId="0" applyFont="1" applyFill="1" applyBorder="1" applyAlignment="1" applyProtection="1">
      <alignment horizontal="center" vertical="center" wrapText="1"/>
      <protection/>
    </xf>
    <xf numFmtId="0" fontId="11" fillId="0" borderId="10" xfId="0" applyFont="1" applyFill="1" applyBorder="1" applyAlignment="1">
      <alignment horizontal="center" vertical="center"/>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60" fillId="0" borderId="10" xfId="0" applyFont="1" applyFill="1" applyBorder="1" applyAlignment="1">
      <alignment horizontal="left" vertical="top" wrapText="1"/>
    </xf>
    <xf numFmtId="0" fontId="21" fillId="0" borderId="10" xfId="0" applyFont="1" applyFill="1" applyBorder="1" applyAlignment="1">
      <alignment horizontal="center" vertical="center" wrapText="1"/>
    </xf>
    <xf numFmtId="0" fontId="14" fillId="0" borderId="10" xfId="0" applyFont="1" applyFill="1" applyBorder="1" applyAlignment="1" applyProtection="1">
      <alignment horizontal="center" vertical="center" wrapText="1"/>
      <protection/>
    </xf>
    <xf numFmtId="1" fontId="14" fillId="0" borderId="15" xfId="0" applyNumberFormat="1" applyFont="1" applyFill="1" applyBorder="1" applyAlignment="1" applyProtection="1">
      <alignment horizontal="center" vertical="top" wrapText="1"/>
      <protection/>
    </xf>
    <xf numFmtId="1" fontId="14" fillId="0" borderId="16" xfId="0" applyNumberFormat="1" applyFont="1" applyFill="1" applyBorder="1" applyAlignment="1" applyProtection="1">
      <alignment horizontal="center" vertical="top" wrapText="1"/>
      <protection/>
    </xf>
    <xf numFmtId="1" fontId="62" fillId="0" borderId="17" xfId="0" applyNumberFormat="1" applyFont="1" applyFill="1" applyBorder="1" applyAlignment="1">
      <alignment horizontal="center" vertical="top" wrapText="1"/>
    </xf>
    <xf numFmtId="1" fontId="62" fillId="0" borderId="18" xfId="0" applyNumberFormat="1" applyFont="1" applyFill="1" applyBorder="1" applyAlignment="1">
      <alignment horizontal="center" vertical="top" wrapText="1"/>
    </xf>
    <xf numFmtId="1" fontId="61" fillId="0" borderId="19" xfId="0" applyNumberFormat="1" applyFont="1" applyFill="1" applyBorder="1" applyAlignment="1" applyProtection="1">
      <alignment horizontal="center"/>
      <protection locked="0"/>
    </xf>
    <xf numFmtId="0" fontId="14" fillId="0" borderId="15" xfId="0" applyFont="1" applyFill="1" applyBorder="1" applyAlignment="1" applyProtection="1">
      <alignment horizontal="center" vertical="top" wrapText="1"/>
      <protection/>
    </xf>
    <xf numFmtId="0" fontId="14" fillId="0" borderId="20" xfId="0" applyFont="1" applyFill="1" applyBorder="1" applyAlignment="1" applyProtection="1">
      <alignment horizontal="center" vertical="center" wrapText="1"/>
      <protection locked="0"/>
    </xf>
    <xf numFmtId="0" fontId="61" fillId="0" borderId="10" xfId="0" applyFont="1" applyFill="1" applyBorder="1" applyAlignment="1">
      <alignment wrapText="1"/>
    </xf>
    <xf numFmtId="0" fontId="61" fillId="0" borderId="10" xfId="0" applyFont="1" applyFill="1" applyBorder="1" applyAlignment="1">
      <alignment horizontal="left" vertical="top" wrapText="1"/>
    </xf>
    <xf numFmtId="0" fontId="60" fillId="0" borderId="10" xfId="0" applyFont="1" applyFill="1" applyBorder="1" applyAlignment="1">
      <alignment horizontal="left" vertical="top" wrapText="1"/>
    </xf>
    <xf numFmtId="0" fontId="14" fillId="0" borderId="21" xfId="0" applyFont="1" applyFill="1" applyBorder="1" applyAlignment="1" applyProtection="1">
      <alignment horizontal="center" vertical="center" wrapText="1"/>
      <protection locked="0"/>
    </xf>
    <xf numFmtId="0" fontId="14" fillId="0" borderId="15"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top" wrapText="1"/>
    </xf>
    <xf numFmtId="0" fontId="63" fillId="0" borderId="15" xfId="0" applyFont="1" applyFill="1" applyBorder="1" applyAlignment="1" applyProtection="1">
      <alignment horizontal="left" vertical="center" wrapText="1"/>
      <protection locked="0"/>
    </xf>
    <xf numFmtId="0" fontId="61" fillId="0" borderId="10" xfId="0" applyFont="1" applyFill="1" applyBorder="1" applyAlignment="1">
      <alignment horizontal="left" wrapText="1"/>
    </xf>
    <xf numFmtId="0" fontId="14" fillId="0" borderId="22" xfId="0" applyFont="1" applyFill="1" applyBorder="1" applyAlignment="1" applyProtection="1">
      <alignment horizontal="center" vertical="center" wrapText="1"/>
      <protection locked="0"/>
    </xf>
    <xf numFmtId="0" fontId="63" fillId="0" borderId="22" xfId="0" applyFont="1" applyFill="1" applyBorder="1" applyAlignment="1" applyProtection="1">
      <alignment horizontal="left" vertical="center" wrapText="1"/>
      <protection locked="0"/>
    </xf>
    <xf numFmtId="0" fontId="60" fillId="0" borderId="14" xfId="0" applyFont="1" applyFill="1" applyBorder="1" applyAlignment="1">
      <alignment horizontal="left" vertical="top" wrapText="1"/>
    </xf>
    <xf numFmtId="0" fontId="14" fillId="0" borderId="10" xfId="0" applyFont="1" applyFill="1" applyBorder="1" applyAlignment="1" applyProtection="1">
      <alignment horizontal="center" vertical="center" wrapText="1"/>
      <protection locked="0"/>
    </xf>
    <xf numFmtId="0" fontId="64" fillId="0" borderId="10" xfId="0" applyFont="1" applyFill="1" applyBorder="1" applyAlignment="1" applyProtection="1">
      <alignment horizontal="left" vertical="center" wrapText="1"/>
      <protection/>
    </xf>
    <xf numFmtId="0" fontId="14" fillId="0" borderId="23" xfId="0" applyFont="1" applyFill="1" applyBorder="1" applyAlignment="1" applyProtection="1">
      <alignment horizontal="center" vertical="center" wrapText="1"/>
      <protection locked="0"/>
    </xf>
    <xf numFmtId="0" fontId="14" fillId="0" borderId="10"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protection/>
    </xf>
    <xf numFmtId="0" fontId="14" fillId="0" borderId="24" xfId="0" applyFont="1" applyFill="1" applyBorder="1" applyAlignment="1" applyProtection="1">
      <alignment horizontal="center" vertical="center" wrapText="1"/>
      <protection locked="0"/>
    </xf>
    <xf numFmtId="0" fontId="14" fillId="0" borderId="10" xfId="0" applyFont="1" applyFill="1" applyBorder="1" applyAlignment="1" applyProtection="1">
      <alignment vertical="center" wrapText="1"/>
      <protection/>
    </xf>
    <xf numFmtId="0" fontId="14" fillId="0" borderId="24" xfId="0" applyFont="1" applyFill="1" applyBorder="1" applyAlignment="1" applyProtection="1">
      <alignment horizontal="center" vertical="center" wrapText="1"/>
      <protection/>
    </xf>
    <xf numFmtId="0" fontId="14" fillId="0" borderId="15" xfId="0" applyFont="1" applyFill="1" applyBorder="1" applyAlignment="1" applyProtection="1">
      <alignment horizontal="center" vertical="center" wrapText="1"/>
      <protection/>
    </xf>
    <xf numFmtId="0" fontId="14" fillId="0" borderId="15" xfId="0" applyFont="1" applyFill="1" applyBorder="1" applyAlignment="1" applyProtection="1">
      <alignment horizontal="center" vertical="center" wrapText="1"/>
      <protection locked="0"/>
    </xf>
    <xf numFmtId="0" fontId="14" fillId="0" borderId="25" xfId="0" applyFont="1" applyFill="1" applyBorder="1" applyAlignment="1" applyProtection="1">
      <alignment horizontal="center" vertical="center" wrapText="1"/>
      <protection/>
    </xf>
    <xf numFmtId="0" fontId="14" fillId="0" borderId="21"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top" wrapText="1"/>
      <protection locked="0"/>
    </xf>
    <xf numFmtId="0" fontId="14" fillId="0" borderId="16" xfId="0" applyFont="1" applyFill="1" applyBorder="1" applyAlignment="1" applyProtection="1">
      <alignment horizontal="center" vertical="top" wrapText="1"/>
      <protection/>
    </xf>
    <xf numFmtId="0" fontId="14" fillId="0" borderId="22" xfId="0" applyFont="1" applyFill="1" applyBorder="1" applyAlignment="1" applyProtection="1">
      <alignment horizontal="center" vertical="top" wrapText="1"/>
      <protection/>
    </xf>
    <xf numFmtId="0" fontId="14" fillId="0" borderId="0" xfId="0" applyFont="1" applyFill="1" applyBorder="1" applyAlignment="1" applyProtection="1">
      <alignment vertical="top" wrapText="1"/>
      <protection locked="0"/>
    </xf>
    <xf numFmtId="0" fontId="65" fillId="0" borderId="0" xfId="0" applyFont="1" applyFill="1" applyBorder="1" applyAlignment="1" applyProtection="1">
      <alignment/>
      <protection/>
    </xf>
    <xf numFmtId="0" fontId="65" fillId="0" borderId="0" xfId="0" applyFont="1" applyFill="1" applyBorder="1" applyAlignment="1" applyProtection="1">
      <alignment/>
      <protection/>
    </xf>
    <xf numFmtId="0" fontId="14" fillId="0" borderId="0"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wrapText="1"/>
      <protection locked="0"/>
    </xf>
    <xf numFmtId="0" fontId="61" fillId="0" borderId="0" xfId="0" applyFont="1" applyFill="1" applyAlignment="1" applyProtection="1">
      <alignment/>
      <protection/>
    </xf>
    <xf numFmtId="0" fontId="14" fillId="0" borderId="0" xfId="0" applyFont="1" applyFill="1" applyBorder="1" applyAlignment="1" applyProtection="1">
      <alignment/>
      <protection/>
    </xf>
    <xf numFmtId="0" fontId="65" fillId="0" borderId="0" xfId="0" applyFont="1" applyFill="1" applyBorder="1" applyAlignment="1" applyProtection="1">
      <alignment horizontal="left"/>
      <protection/>
    </xf>
    <xf numFmtId="0" fontId="14" fillId="0" borderId="26" xfId="0" applyFont="1" applyFill="1" applyBorder="1" applyAlignment="1" applyProtection="1">
      <alignment horizontal="center" vertical="center" wrapText="1"/>
      <protection/>
    </xf>
    <xf numFmtId="0" fontId="14" fillId="0" borderId="27" xfId="0" applyFont="1" applyFill="1" applyBorder="1" applyAlignment="1" applyProtection="1">
      <alignment horizontal="center" vertical="center" wrapText="1"/>
      <protection/>
    </xf>
    <xf numFmtId="0" fontId="14" fillId="0" borderId="28" xfId="0" applyFont="1" applyFill="1" applyBorder="1" applyAlignment="1" applyProtection="1">
      <alignment horizontal="center" vertical="center" wrapText="1"/>
      <protection/>
    </xf>
    <xf numFmtId="0" fontId="61" fillId="0" borderId="14" xfId="0" applyFont="1" applyFill="1" applyBorder="1" applyAlignment="1">
      <alignment horizontal="center" vertical="center" wrapText="1"/>
    </xf>
    <xf numFmtId="0" fontId="61" fillId="0" borderId="19" xfId="0" applyFont="1" applyFill="1" applyBorder="1" applyAlignment="1">
      <alignment horizontal="center" vertical="center" wrapText="1"/>
    </xf>
    <xf numFmtId="0" fontId="61" fillId="0" borderId="10" xfId="0" applyFont="1" applyFill="1" applyBorder="1" applyAlignment="1">
      <alignment horizontal="center" wrapText="1"/>
    </xf>
    <xf numFmtId="4" fontId="11" fillId="0" borderId="10" xfId="0" applyNumberFormat="1" applyFont="1" applyFill="1" applyBorder="1" applyAlignment="1" applyProtection="1">
      <alignment horizontal="center" vertical="center"/>
      <protection locked="0"/>
    </xf>
    <xf numFmtId="0" fontId="58" fillId="0" borderId="10" xfId="0" applyFont="1" applyFill="1" applyBorder="1" applyAlignment="1">
      <alignment horizontal="center" vertical="center" wrapText="1"/>
    </xf>
    <xf numFmtId="182" fontId="8" fillId="0" borderId="10" xfId="0" applyNumberFormat="1" applyFont="1" applyFill="1" applyBorder="1" applyAlignment="1">
      <alignment horizontal="center" vertical="top" wrapText="1"/>
    </xf>
    <xf numFmtId="0" fontId="8" fillId="0" borderId="10" xfId="0" applyFont="1" applyFill="1" applyBorder="1" applyAlignment="1">
      <alignment horizontal="center" vertical="top" wrapText="1"/>
    </xf>
    <xf numFmtId="2" fontId="58" fillId="0" borderId="10" xfId="0" applyNumberFormat="1" applyFont="1" applyFill="1" applyBorder="1" applyAlignment="1">
      <alignment horizontal="center" vertical="center" wrapText="1"/>
    </xf>
    <xf numFmtId="0" fontId="12" fillId="0" borderId="29" xfId="0" applyFont="1" applyFill="1" applyBorder="1" applyAlignment="1" applyProtection="1">
      <alignment horizontal="left" vertical="top" wrapText="1"/>
      <protection locked="0"/>
    </xf>
    <xf numFmtId="0" fontId="13" fillId="0" borderId="30" xfId="0" applyFont="1" applyFill="1" applyBorder="1" applyAlignment="1" applyProtection="1">
      <alignment horizontal="left" vertical="top" wrapText="1"/>
      <protection locked="0"/>
    </xf>
    <xf numFmtId="0" fontId="13" fillId="0" borderId="31" xfId="0" applyFont="1" applyFill="1" applyBorder="1" applyAlignment="1" applyProtection="1">
      <alignment horizontal="left" vertical="top" wrapText="1"/>
      <protection locked="0"/>
    </xf>
    <xf numFmtId="0" fontId="48" fillId="0" borderId="10" xfId="0" applyFont="1" applyFill="1" applyBorder="1" applyAlignment="1">
      <alignment horizontal="left" vertical="center" wrapText="1"/>
    </xf>
    <xf numFmtId="0" fontId="14" fillId="0" borderId="26" xfId="0" applyFont="1" applyFill="1" applyBorder="1" applyAlignment="1" applyProtection="1">
      <alignment horizontal="left" vertical="top" wrapText="1"/>
      <protection locked="0"/>
    </xf>
    <xf numFmtId="0" fontId="14" fillId="0" borderId="27" xfId="0" applyFont="1" applyFill="1" applyBorder="1" applyAlignment="1" applyProtection="1">
      <alignment horizontal="left" vertical="top" wrapText="1"/>
      <protection locked="0"/>
    </xf>
    <xf numFmtId="0" fontId="14" fillId="0" borderId="28" xfId="0" applyFont="1" applyFill="1" applyBorder="1" applyAlignment="1" applyProtection="1">
      <alignment horizontal="left" vertical="top" wrapText="1"/>
      <protection locked="0"/>
    </xf>
    <xf numFmtId="1" fontId="42" fillId="0" borderId="10" xfId="0" applyNumberFormat="1" applyFont="1" applyFill="1" applyBorder="1" applyAlignment="1" applyProtection="1">
      <alignment horizontal="center" vertical="center"/>
      <protection locked="0"/>
    </xf>
    <xf numFmtId="1" fontId="8" fillId="0" borderId="10" xfId="0" applyNumberFormat="1" applyFont="1" applyFill="1" applyBorder="1" applyAlignment="1" applyProtection="1">
      <alignment horizontal="center" vertical="center"/>
      <protection locked="0"/>
    </xf>
    <xf numFmtId="4" fontId="11" fillId="0" borderId="10" xfId="0" applyNumberFormat="1" applyFont="1" applyFill="1" applyBorder="1" applyAlignment="1" applyProtection="1">
      <alignment horizontal="center"/>
      <protection locked="0"/>
    </xf>
    <xf numFmtId="0" fontId="51" fillId="0" borderId="10" xfId="0" applyFont="1" applyFill="1" applyBorder="1" applyAlignment="1">
      <alignment horizontal="left" vertical="center" wrapText="1"/>
    </xf>
    <xf numFmtId="4" fontId="8" fillId="0" borderId="10" xfId="0" applyNumberFormat="1" applyFont="1" applyFill="1" applyBorder="1" applyAlignment="1" applyProtection="1">
      <alignment horizontal="center"/>
      <protection locked="0"/>
    </xf>
    <xf numFmtId="2" fontId="8" fillId="0" borderId="10" xfId="0" applyNumberFormat="1" applyFont="1" applyFill="1" applyBorder="1" applyAlignment="1" applyProtection="1">
      <alignment horizontal="center" vertical="center"/>
      <protection locked="0"/>
    </xf>
    <xf numFmtId="0" fontId="14" fillId="0" borderId="29" xfId="0" applyFont="1" applyFill="1" applyBorder="1" applyAlignment="1" applyProtection="1">
      <alignment horizontal="left" vertical="top" wrapText="1"/>
      <protection locked="0"/>
    </xf>
    <xf numFmtId="0" fontId="14" fillId="0" borderId="30" xfId="0" applyFont="1" applyFill="1" applyBorder="1" applyAlignment="1" applyProtection="1">
      <alignment horizontal="left" vertical="top" wrapText="1"/>
      <protection locked="0"/>
    </xf>
    <xf numFmtId="0" fontId="14" fillId="0" borderId="31" xfId="0" applyFont="1" applyFill="1" applyBorder="1" applyAlignment="1" applyProtection="1">
      <alignment horizontal="left" vertical="top" wrapText="1"/>
      <protection locked="0"/>
    </xf>
    <xf numFmtId="4" fontId="11" fillId="0" borderId="10" xfId="0" applyNumberFormat="1" applyFont="1" applyFill="1" applyBorder="1" applyAlignment="1" applyProtection="1">
      <alignment horizontal="center"/>
      <protection locked="0"/>
    </xf>
    <xf numFmtId="0" fontId="11" fillId="0" borderId="10" xfId="0" applyFont="1" applyFill="1" applyBorder="1" applyAlignment="1" applyProtection="1">
      <alignment horizontal="center" vertical="center"/>
      <protection locked="0"/>
    </xf>
    <xf numFmtId="4" fontId="20" fillId="0" borderId="10" xfId="0" applyNumberFormat="1" applyFont="1" applyFill="1" applyBorder="1" applyAlignment="1" applyProtection="1">
      <alignment horizontal="center"/>
      <protection locked="0"/>
    </xf>
    <xf numFmtId="182" fontId="8" fillId="0" borderId="10" xfId="0" applyNumberFormat="1" applyFont="1" applyFill="1" applyBorder="1" applyAlignment="1" applyProtection="1">
      <alignment horizontal="center" vertical="center"/>
      <protection locked="0"/>
    </xf>
    <xf numFmtId="4" fontId="20" fillId="0" borderId="10" xfId="0" applyNumberFormat="1" applyFont="1" applyFill="1" applyBorder="1" applyAlignment="1" applyProtection="1">
      <alignment horizontal="center" wrapText="1"/>
      <protection locked="0"/>
    </xf>
    <xf numFmtId="182" fontId="42" fillId="0" borderId="10" xfId="0" applyNumberFormat="1" applyFont="1" applyFill="1" applyBorder="1" applyAlignment="1" applyProtection="1">
      <alignment horizontal="center" vertical="center"/>
      <protection locked="0"/>
    </xf>
    <xf numFmtId="182" fontId="52" fillId="0" borderId="10" xfId="0" applyNumberFormat="1" applyFont="1" applyFill="1" applyBorder="1" applyAlignment="1" applyProtection="1">
      <alignment horizontal="center" vertical="center"/>
      <protection locked="0"/>
    </xf>
    <xf numFmtId="1" fontId="20" fillId="0" borderId="10" xfId="0" applyNumberFormat="1" applyFont="1" applyFill="1" applyBorder="1" applyAlignment="1" applyProtection="1">
      <alignment horizontal="center" vertical="center"/>
      <protection locked="0"/>
    </xf>
    <xf numFmtId="1" fontId="8" fillId="0" borderId="10" xfId="0" applyNumberFormat="1" applyFont="1" applyFill="1" applyBorder="1" applyAlignment="1" applyProtection="1">
      <alignment horizontal="center" vertical="center"/>
      <protection locked="0"/>
    </xf>
    <xf numFmtId="2" fontId="42" fillId="0" borderId="10" xfId="0" applyNumberFormat="1" applyFont="1" applyFill="1" applyBorder="1" applyAlignment="1" applyProtection="1">
      <alignment horizontal="center" vertical="center"/>
      <protection locked="0"/>
    </xf>
    <xf numFmtId="1" fontId="21" fillId="0" borderId="10" xfId="0" applyNumberFormat="1" applyFont="1" applyFill="1" applyBorder="1" applyAlignment="1" applyProtection="1">
      <alignment horizontal="center" vertical="center"/>
      <protection locked="0"/>
    </xf>
    <xf numFmtId="0" fontId="13" fillId="0" borderId="29" xfId="0" applyFont="1" applyFill="1" applyBorder="1" applyAlignment="1" applyProtection="1">
      <alignment horizontal="left" vertical="top" wrapText="1"/>
      <protection locked="0"/>
    </xf>
    <xf numFmtId="0" fontId="13" fillId="0" borderId="30" xfId="0" applyFont="1" applyFill="1" applyBorder="1" applyAlignment="1" applyProtection="1">
      <alignment horizontal="left" vertical="top" wrapText="1"/>
      <protection locked="0"/>
    </xf>
    <xf numFmtId="0" fontId="13" fillId="0" borderId="31" xfId="0" applyFont="1" applyFill="1" applyBorder="1" applyAlignment="1" applyProtection="1">
      <alignment horizontal="left" vertical="top" wrapText="1"/>
      <protection locked="0"/>
    </xf>
    <xf numFmtId="1" fontId="11" fillId="0" borderId="10" xfId="0" applyNumberFormat="1" applyFont="1" applyFill="1" applyBorder="1" applyAlignment="1" applyProtection="1">
      <alignment horizontal="center" vertical="center"/>
      <protection locked="0"/>
    </xf>
    <xf numFmtId="2" fontId="11" fillId="0" borderId="10" xfId="0" applyNumberFormat="1" applyFont="1" applyFill="1" applyBorder="1" applyAlignment="1" applyProtection="1">
      <alignment horizontal="center" vertical="center"/>
      <protection locked="0"/>
    </xf>
    <xf numFmtId="4" fontId="8" fillId="0" borderId="10" xfId="0" applyNumberFormat="1" applyFont="1" applyFill="1" applyBorder="1" applyAlignment="1" applyProtection="1">
      <alignment horizontal="center" vertical="center"/>
      <protection locked="0"/>
    </xf>
    <xf numFmtId="1" fontId="8" fillId="0" borderId="10" xfId="0" applyNumberFormat="1" applyFont="1" applyFill="1" applyBorder="1" applyAlignment="1">
      <alignment horizontal="center" vertical="center" wrapText="1"/>
    </xf>
    <xf numFmtId="2" fontId="11" fillId="0" borderId="29" xfId="0" applyNumberFormat="1" applyFont="1" applyFill="1" applyBorder="1" applyAlignment="1" applyProtection="1">
      <alignment horizontal="center" vertical="center"/>
      <protection locked="0"/>
    </xf>
    <xf numFmtId="2" fontId="11" fillId="0" borderId="31" xfId="0" applyNumberFormat="1" applyFont="1" applyFill="1" applyBorder="1" applyAlignment="1" applyProtection="1">
      <alignment horizontal="center" vertical="center"/>
      <protection locked="0"/>
    </xf>
    <xf numFmtId="1" fontId="48" fillId="0" borderId="10" xfId="0" applyNumberFormat="1" applyFont="1" applyFill="1" applyBorder="1" applyAlignment="1" applyProtection="1">
      <alignment horizontal="center" vertical="center"/>
      <protection locked="0"/>
    </xf>
    <xf numFmtId="0" fontId="48" fillId="0" borderId="10" xfId="0" applyFont="1" applyFill="1" applyBorder="1" applyAlignment="1">
      <alignment horizontal="left" vertical="top" wrapText="1"/>
    </xf>
    <xf numFmtId="4" fontId="42" fillId="0" borderId="10" xfId="0" applyNumberFormat="1" applyFont="1" applyFill="1" applyBorder="1" applyAlignment="1" applyProtection="1">
      <alignment horizontal="center" vertical="center"/>
      <protection locked="0"/>
    </xf>
    <xf numFmtId="0" fontId="21" fillId="0" borderId="10" xfId="0" applyFont="1" applyFill="1" applyBorder="1" applyAlignment="1">
      <alignment horizontal="left" vertical="center" wrapText="1"/>
    </xf>
    <xf numFmtId="4" fontId="21" fillId="0" borderId="29" xfId="0" applyNumberFormat="1" applyFont="1" applyFill="1" applyBorder="1" applyAlignment="1" applyProtection="1">
      <alignment horizontal="center" vertical="center"/>
      <protection locked="0"/>
    </xf>
    <xf numFmtId="4" fontId="21" fillId="0" borderId="31" xfId="0" applyNumberFormat="1" applyFont="1" applyFill="1" applyBorder="1" applyAlignment="1" applyProtection="1">
      <alignment horizontal="center" vertical="center"/>
      <protection locked="0"/>
    </xf>
    <xf numFmtId="0" fontId="8" fillId="0" borderId="10" xfId="0" applyFont="1" applyFill="1" applyBorder="1" applyAlignment="1">
      <alignment horizontal="left" vertical="center" wrapText="1"/>
    </xf>
    <xf numFmtId="0" fontId="42" fillId="0" borderId="12" xfId="0" applyFont="1" applyFill="1" applyBorder="1" applyAlignment="1" applyProtection="1">
      <alignment horizontal="left" wrapText="1"/>
      <protection locked="0"/>
    </xf>
    <xf numFmtId="0" fontId="48" fillId="0" borderId="10" xfId="0" applyFont="1" applyFill="1" applyBorder="1" applyAlignment="1">
      <alignment vertical="center" wrapText="1"/>
    </xf>
    <xf numFmtId="0" fontId="59" fillId="0" borderId="10" xfId="0" applyFont="1" applyFill="1" applyBorder="1" applyAlignment="1">
      <alignment vertical="center" wrapText="1"/>
    </xf>
    <xf numFmtId="49" fontId="51" fillId="0" borderId="10" xfId="0" applyNumberFormat="1" applyFont="1" applyFill="1" applyBorder="1" applyAlignment="1">
      <alignment vertical="center" wrapText="1"/>
    </xf>
    <xf numFmtId="1" fontId="42" fillId="0" borderId="10" xfId="0" applyNumberFormat="1" applyFont="1" applyFill="1" applyBorder="1" applyAlignment="1">
      <alignment horizontal="center" vertical="center" wrapText="1"/>
    </xf>
    <xf numFmtId="0" fontId="49" fillId="0" borderId="10" xfId="0" applyFont="1" applyFill="1" applyBorder="1" applyAlignment="1">
      <alignment horizontal="left" wrapText="1"/>
    </xf>
    <xf numFmtId="0" fontId="21" fillId="0" borderId="10" xfId="0" applyFont="1" applyFill="1" applyBorder="1" applyAlignment="1">
      <alignment horizontal="left" wrapText="1"/>
    </xf>
    <xf numFmtId="0" fontId="50" fillId="0" borderId="10" xfId="0" applyFont="1" applyFill="1" applyBorder="1" applyAlignment="1">
      <alignment horizontal="left" vertical="top" wrapText="1"/>
    </xf>
    <xf numFmtId="0" fontId="8" fillId="0" borderId="10" xfId="0" applyFont="1" applyFill="1" applyBorder="1" applyAlignment="1" applyProtection="1">
      <alignment horizontal="center"/>
      <protection locked="0"/>
    </xf>
    <xf numFmtId="1" fontId="53" fillId="0" borderId="10" xfId="0" applyNumberFormat="1"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wrapText="1"/>
      <protection/>
    </xf>
    <xf numFmtId="0" fontId="51" fillId="0" borderId="10" xfId="0" applyFont="1" applyFill="1" applyBorder="1" applyAlignment="1">
      <alignment vertical="center" wrapText="1"/>
    </xf>
    <xf numFmtId="0" fontId="11" fillId="0" borderId="10" xfId="0" applyFont="1" applyFill="1" applyBorder="1" applyAlignment="1">
      <alignment horizontal="left" vertical="center" wrapText="1"/>
    </xf>
    <xf numFmtId="0" fontId="45" fillId="0" borderId="10" xfId="0" applyFont="1" applyFill="1" applyBorder="1" applyAlignment="1">
      <alignment horizontal="left" vertical="top" wrapText="1"/>
    </xf>
    <xf numFmtId="0" fontId="13" fillId="0" borderId="29" xfId="0" applyFont="1" applyFill="1" applyBorder="1" applyAlignment="1" applyProtection="1">
      <alignment horizontal="left" vertical="top" wrapText="1"/>
      <protection locked="0"/>
    </xf>
    <xf numFmtId="0" fontId="11" fillId="0" borderId="10" xfId="0" applyFont="1" applyFill="1" applyBorder="1" applyAlignment="1" applyProtection="1">
      <alignment horizontal="center"/>
      <protection locked="0"/>
    </xf>
    <xf numFmtId="0" fontId="45" fillId="0" borderId="10" xfId="0" applyFont="1" applyFill="1" applyBorder="1" applyAlignment="1">
      <alignment horizontal="left" wrapText="1"/>
    </xf>
    <xf numFmtId="4" fontId="8" fillId="0" borderId="10" xfId="0" applyNumberFormat="1" applyFont="1" applyFill="1" applyBorder="1" applyAlignment="1" applyProtection="1">
      <alignment horizontal="center"/>
      <protection locked="0"/>
    </xf>
    <xf numFmtId="0" fontId="15" fillId="0" borderId="10" xfId="0" applyFont="1" applyFill="1" applyBorder="1" applyAlignment="1">
      <alignment horizontal="center" vertical="top" wrapText="1"/>
    </xf>
    <xf numFmtId="49" fontId="48" fillId="0" borderId="10" xfId="0" applyNumberFormat="1" applyFont="1" applyFill="1" applyBorder="1" applyAlignment="1">
      <alignment horizontal="left" vertical="center" wrapText="1"/>
    </xf>
    <xf numFmtId="2" fontId="15" fillId="0" borderId="10" xfId="0" applyNumberFormat="1" applyFont="1" applyFill="1" applyBorder="1" applyAlignment="1">
      <alignment horizontal="center" vertical="center" wrapText="1"/>
    </xf>
    <xf numFmtId="0" fontId="13" fillId="0" borderId="10"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16" fillId="0" borderId="14" xfId="0" applyFont="1" applyFill="1" applyBorder="1" applyAlignment="1" applyProtection="1">
      <alignment horizontal="center" vertical="center" wrapText="1"/>
      <protection/>
    </xf>
    <xf numFmtId="0" fontId="13" fillId="0" borderId="29" xfId="0" applyFont="1" applyFill="1" applyBorder="1" applyAlignment="1" applyProtection="1">
      <alignment horizontal="center" vertical="center" wrapText="1"/>
      <protection/>
    </xf>
    <xf numFmtId="0" fontId="13" fillId="0" borderId="30" xfId="0" applyFont="1" applyFill="1" applyBorder="1" applyAlignment="1" applyProtection="1">
      <alignment horizontal="center" vertical="center" wrapText="1"/>
      <protection/>
    </xf>
    <xf numFmtId="0" fontId="13" fillId="0" borderId="31" xfId="0" applyFont="1" applyFill="1" applyBorder="1" applyAlignment="1" applyProtection="1">
      <alignment horizontal="center" vertical="center" wrapText="1"/>
      <protection/>
    </xf>
    <xf numFmtId="0" fontId="9" fillId="0" borderId="0" xfId="0" applyFont="1" applyFill="1" applyBorder="1" applyAlignment="1" applyProtection="1">
      <alignment horizontal="center"/>
      <protection/>
    </xf>
    <xf numFmtId="0" fontId="6"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horizontal="left" vertical="center" wrapText="1"/>
      <protection locked="0"/>
    </xf>
    <xf numFmtId="0" fontId="16" fillId="0" borderId="10" xfId="0" applyFont="1" applyFill="1" applyBorder="1" applyAlignment="1" applyProtection="1">
      <alignment horizontal="center" vertical="center" wrapText="1"/>
      <protection/>
    </xf>
    <xf numFmtId="0" fontId="13" fillId="0" borderId="20" xfId="0" applyFont="1" applyFill="1" applyBorder="1" applyAlignment="1" applyProtection="1">
      <alignment horizontal="center" vertical="center" wrapText="1"/>
      <protection/>
    </xf>
    <xf numFmtId="0" fontId="2" fillId="0" borderId="10" xfId="0" applyFont="1" applyFill="1" applyBorder="1" applyAlignment="1" applyProtection="1">
      <alignment horizontal="left"/>
      <protection/>
    </xf>
    <xf numFmtId="0" fontId="2" fillId="0" borderId="10" xfId="0" applyFont="1" applyFill="1" applyBorder="1" applyAlignment="1">
      <alignment horizontal="left"/>
    </xf>
    <xf numFmtId="0" fontId="3" fillId="0" borderId="0" xfId="0" applyFont="1" applyFill="1" applyBorder="1" applyAlignment="1" applyProtection="1">
      <alignment/>
      <protection/>
    </xf>
    <xf numFmtId="0" fontId="45" fillId="0" borderId="0" xfId="0" applyFont="1" applyFill="1" applyBorder="1" applyAlignment="1" applyProtection="1">
      <alignment horizontal="right"/>
      <protection/>
    </xf>
    <xf numFmtId="0" fontId="11" fillId="0" borderId="0" xfId="0" applyFont="1" applyFill="1" applyBorder="1" applyAlignment="1" applyProtection="1">
      <alignment horizontal="left"/>
      <protection/>
    </xf>
    <xf numFmtId="0" fontId="11" fillId="0" borderId="0" xfId="0" applyFont="1" applyFill="1" applyAlignment="1" applyProtection="1">
      <alignment horizontal="center"/>
      <protection/>
    </xf>
    <xf numFmtId="0" fontId="2" fillId="0" borderId="0" xfId="0" applyFont="1" applyFill="1" applyBorder="1" applyAlignment="1" applyProtection="1">
      <alignment horizontal="center"/>
      <protection/>
    </xf>
    <xf numFmtId="0" fontId="46" fillId="0" borderId="0" xfId="0" applyFont="1" applyFill="1" applyBorder="1" applyAlignment="1" applyProtection="1">
      <alignment horizontal="left"/>
      <protection locked="0"/>
    </xf>
    <xf numFmtId="0" fontId="22" fillId="0" borderId="10" xfId="0" applyFont="1" applyFill="1" applyBorder="1" applyAlignment="1" applyProtection="1">
      <alignment horizontal="center" vertical="center" wrapText="1"/>
      <protection/>
    </xf>
    <xf numFmtId="0" fontId="10" fillId="0" borderId="0" xfId="0" applyFont="1" applyFill="1" applyBorder="1" applyAlignment="1" applyProtection="1">
      <alignment horizontal="left" vertical="center"/>
      <protection/>
    </xf>
    <xf numFmtId="0" fontId="44" fillId="0" borderId="0" xfId="0" applyFont="1" applyFill="1" applyAlignment="1" applyProtection="1">
      <alignment horizontal="left"/>
      <protection/>
    </xf>
    <xf numFmtId="0" fontId="40" fillId="0" borderId="10" xfId="0" applyFont="1" applyFill="1" applyBorder="1" applyAlignment="1" applyProtection="1">
      <alignment horizontal="center" vertical="center" wrapText="1"/>
      <protection/>
    </xf>
    <xf numFmtId="182" fontId="44" fillId="0" borderId="10" xfId="0" applyNumberFormat="1"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wrapText="1"/>
      <protection locked="0"/>
    </xf>
    <xf numFmtId="0" fontId="8" fillId="0" borderId="10"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left" vertical="center" wrapText="1"/>
      <protection/>
    </xf>
    <xf numFmtId="0" fontId="6" fillId="0" borderId="30" xfId="0" applyFont="1" applyFill="1" applyBorder="1" applyAlignment="1" applyProtection="1">
      <alignment horizontal="left" vertical="center" wrapText="1"/>
      <protection/>
    </xf>
    <xf numFmtId="0" fontId="6" fillId="0" borderId="31" xfId="0" applyFont="1" applyFill="1" applyBorder="1" applyAlignment="1" applyProtection="1">
      <alignment horizontal="left" vertical="center" wrapText="1"/>
      <protection/>
    </xf>
    <xf numFmtId="0" fontId="9" fillId="0" borderId="29" xfId="0" applyNumberFormat="1" applyFont="1" applyFill="1" applyBorder="1" applyAlignment="1" applyProtection="1">
      <alignment horizontal="left" vertical="center" wrapText="1"/>
      <protection/>
    </xf>
    <xf numFmtId="0" fontId="9" fillId="0" borderId="31" xfId="0" applyNumberFormat="1" applyFont="1" applyFill="1" applyBorder="1" applyAlignment="1" applyProtection="1">
      <alignment horizontal="left" vertical="center" wrapText="1"/>
      <protection/>
    </xf>
    <xf numFmtId="0" fontId="8" fillId="0" borderId="32"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8" fillId="0" borderId="33"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wrapText="1"/>
      <protection locked="0"/>
    </xf>
    <xf numFmtId="4" fontId="8" fillId="0" borderId="10" xfId="0" applyNumberFormat="1" applyFont="1" applyFill="1" applyBorder="1" applyAlignment="1" applyProtection="1">
      <alignment horizontal="center" wrapText="1"/>
      <protection locked="0"/>
    </xf>
    <xf numFmtId="0" fontId="42" fillId="0" borderId="10" xfId="0" applyFont="1" applyFill="1" applyBorder="1" applyAlignment="1" applyProtection="1">
      <alignment horizontal="center" vertical="center"/>
      <protection locked="0"/>
    </xf>
    <xf numFmtId="1" fontId="11" fillId="0" borderId="10" xfId="0" applyNumberFormat="1" applyFont="1" applyFill="1" applyBorder="1" applyAlignment="1" applyProtection="1">
      <alignment horizontal="center" vertical="center"/>
      <protection locked="0"/>
    </xf>
    <xf numFmtId="1" fontId="42" fillId="0" borderId="10" xfId="0" applyNumberFormat="1" applyFont="1" applyFill="1" applyBorder="1" applyAlignment="1" applyProtection="1">
      <alignment horizontal="center" vertical="center"/>
      <protection locked="0"/>
    </xf>
    <xf numFmtId="1" fontId="54" fillId="0" borderId="10" xfId="0" applyNumberFormat="1" applyFont="1" applyFill="1" applyBorder="1" applyAlignment="1" applyProtection="1">
      <alignment horizontal="center" vertical="center"/>
      <protection locked="0"/>
    </xf>
    <xf numFmtId="0" fontId="54" fillId="0" borderId="10" xfId="0" applyFont="1" applyFill="1" applyBorder="1" applyAlignment="1" applyProtection="1">
      <alignment horizontal="center" vertical="center"/>
      <protection locked="0"/>
    </xf>
    <xf numFmtId="0" fontId="40" fillId="0" borderId="10" xfId="0" applyFont="1" applyFill="1" applyBorder="1" applyAlignment="1">
      <alignment horizontal="left" vertical="center" wrapText="1"/>
    </xf>
    <xf numFmtId="0" fontId="11" fillId="0" borderId="10" xfId="0" applyFont="1" applyFill="1" applyBorder="1" applyAlignment="1">
      <alignment vertical="center" wrapText="1"/>
    </xf>
    <xf numFmtId="49" fontId="48" fillId="0" borderId="10" xfId="0" applyNumberFormat="1" applyFont="1" applyFill="1" applyBorder="1" applyAlignment="1">
      <alignment vertical="center" wrapText="1"/>
    </xf>
    <xf numFmtId="0" fontId="53" fillId="0" borderId="10" xfId="0" applyFont="1" applyFill="1" applyBorder="1" applyAlignment="1" applyProtection="1">
      <alignment horizontal="center" vertical="center"/>
      <protection locked="0"/>
    </xf>
    <xf numFmtId="0" fontId="48" fillId="0" borderId="29" xfId="0" applyFont="1" applyFill="1" applyBorder="1" applyAlignment="1">
      <alignment horizontal="left" vertical="center" wrapText="1"/>
    </xf>
    <xf numFmtId="0" fontId="48" fillId="0" borderId="30" xfId="0" applyFont="1" applyFill="1" applyBorder="1" applyAlignment="1">
      <alignment horizontal="left" vertical="center" wrapText="1"/>
    </xf>
    <xf numFmtId="0" fontId="48" fillId="0" borderId="31" xfId="0" applyFont="1" applyFill="1" applyBorder="1" applyAlignment="1">
      <alignment horizontal="left" vertical="center" wrapText="1"/>
    </xf>
    <xf numFmtId="182" fontId="48" fillId="0" borderId="10" xfId="0" applyNumberFormat="1" applyFont="1" applyFill="1" applyBorder="1" applyAlignment="1">
      <alignment horizontal="center" vertical="top" wrapText="1"/>
    </xf>
    <xf numFmtId="4" fontId="20" fillId="0" borderId="10" xfId="0" applyNumberFormat="1" applyFont="1" applyFill="1" applyBorder="1" applyAlignment="1" applyProtection="1">
      <alignment horizontal="center"/>
      <protection locked="0"/>
    </xf>
    <xf numFmtId="4" fontId="52" fillId="0" borderId="10" xfId="0" applyNumberFormat="1" applyFont="1" applyFill="1" applyBorder="1" applyAlignment="1" applyProtection="1">
      <alignment horizontal="center" vertical="center"/>
      <protection locked="0"/>
    </xf>
    <xf numFmtId="49" fontId="51" fillId="0" borderId="10" xfId="0" applyNumberFormat="1" applyFont="1" applyFill="1" applyBorder="1" applyAlignment="1">
      <alignment horizontal="left" vertical="center" wrapText="1"/>
    </xf>
    <xf numFmtId="0" fontId="51" fillId="0" borderId="10" xfId="0" applyFont="1" applyFill="1" applyBorder="1" applyAlignment="1" applyProtection="1">
      <alignment horizontal="center" vertical="center"/>
      <protection locked="0"/>
    </xf>
    <xf numFmtId="4" fontId="11" fillId="0" borderId="29" xfId="0" applyNumberFormat="1" applyFont="1" applyFill="1" applyBorder="1" applyAlignment="1" applyProtection="1">
      <alignment horizontal="center"/>
      <protection locked="0"/>
    </xf>
    <xf numFmtId="4" fontId="11" fillId="0" borderId="31" xfId="0" applyNumberFormat="1" applyFont="1" applyFill="1" applyBorder="1" applyAlignment="1" applyProtection="1">
      <alignment horizontal="center"/>
      <protection locked="0"/>
    </xf>
    <xf numFmtId="0" fontId="42" fillId="0" borderId="29" xfId="0" applyFont="1" applyFill="1" applyBorder="1" applyAlignment="1" applyProtection="1">
      <alignment horizontal="center"/>
      <protection locked="0"/>
    </xf>
    <xf numFmtId="0" fontId="42" fillId="0" borderId="31" xfId="0" applyFont="1" applyFill="1" applyBorder="1" applyAlignment="1" applyProtection="1">
      <alignment horizontal="center"/>
      <protection locked="0"/>
    </xf>
    <xf numFmtId="2" fontId="42" fillId="0" borderId="29" xfId="0" applyNumberFormat="1" applyFont="1" applyFill="1" applyBorder="1" applyAlignment="1" applyProtection="1">
      <alignment horizontal="center" vertical="center"/>
      <protection locked="0"/>
    </xf>
    <xf numFmtId="2" fontId="42" fillId="0" borderId="31"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center"/>
      <protection/>
    </xf>
    <xf numFmtId="0" fontId="6" fillId="0" borderId="11" xfId="0" applyFont="1" applyFill="1" applyBorder="1" applyAlignment="1" applyProtection="1">
      <alignment horizontal="center"/>
      <protection/>
    </xf>
    <xf numFmtId="0" fontId="9" fillId="0" borderId="29" xfId="0" applyFont="1" applyFill="1" applyBorder="1" applyAlignment="1" applyProtection="1">
      <alignment horizontal="left" wrapText="1"/>
      <protection/>
    </xf>
    <xf numFmtId="0" fontId="9" fillId="0" borderId="31" xfId="0" applyFont="1" applyFill="1" applyBorder="1" applyAlignment="1" applyProtection="1">
      <alignment horizontal="left" wrapText="1"/>
      <protection/>
    </xf>
    <xf numFmtId="0" fontId="44" fillId="0" borderId="29" xfId="0" applyFont="1" applyFill="1" applyBorder="1" applyAlignment="1" applyProtection="1">
      <alignment horizontal="center" vertical="center" wrapText="1"/>
      <protection/>
    </xf>
    <xf numFmtId="0" fontId="44" fillId="0" borderId="31" xfId="0" applyFont="1" applyFill="1" applyBorder="1" applyAlignment="1" applyProtection="1">
      <alignment horizontal="center" vertical="center" wrapText="1"/>
      <protection/>
    </xf>
    <xf numFmtId="0" fontId="43" fillId="0" borderId="0" xfId="0" applyFont="1" applyFill="1" applyBorder="1" applyAlignment="1" applyProtection="1">
      <alignment horizontal="left" vertical="center" wrapText="1"/>
      <protection/>
    </xf>
    <xf numFmtId="0" fontId="2" fillId="0" borderId="29" xfId="0" applyFont="1" applyFill="1" applyBorder="1" applyAlignment="1" applyProtection="1">
      <alignment horizontal="center"/>
      <protection/>
    </xf>
    <xf numFmtId="0" fontId="2" fillId="0" borderId="31" xfId="0" applyFont="1" applyFill="1" applyBorder="1" applyAlignment="1" applyProtection="1">
      <alignment horizontal="center"/>
      <protection/>
    </xf>
    <xf numFmtId="0" fontId="2" fillId="0" borderId="32"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33" xfId="0" applyFont="1" applyFill="1" applyBorder="1" applyAlignment="1" applyProtection="1">
      <alignment horizontal="center" vertical="center" wrapText="1"/>
      <protection/>
    </xf>
    <xf numFmtId="0" fontId="2" fillId="0" borderId="18" xfId="0" applyFont="1" applyFill="1" applyBorder="1" applyAlignment="1" applyProtection="1">
      <alignment horizontal="center" vertical="center" wrapText="1"/>
      <protection/>
    </xf>
    <xf numFmtId="0" fontId="16" fillId="0" borderId="29" xfId="0" applyFont="1" applyFill="1" applyBorder="1" applyAlignment="1" applyProtection="1">
      <alignment horizontal="center" vertical="center" wrapText="1"/>
      <protection/>
    </xf>
    <xf numFmtId="0" fontId="16" fillId="0" borderId="31" xfId="0" applyFont="1" applyFill="1" applyBorder="1" applyAlignment="1" applyProtection="1">
      <alignment horizontal="center" vertical="center" wrapText="1"/>
      <protection/>
    </xf>
    <xf numFmtId="2" fontId="6" fillId="0" borderId="29" xfId="0" applyNumberFormat="1" applyFont="1" applyFill="1" applyBorder="1" applyAlignment="1" applyProtection="1">
      <alignment horizontal="center" vertical="center" wrapText="1"/>
      <protection locked="0"/>
    </xf>
    <xf numFmtId="2" fontId="6" fillId="0" borderId="31" xfId="0" applyNumberFormat="1" applyFont="1" applyFill="1" applyBorder="1" applyAlignment="1" applyProtection="1">
      <alignment horizontal="center" vertical="center" wrapText="1"/>
      <protection locked="0"/>
    </xf>
    <xf numFmtId="0" fontId="21" fillId="0" borderId="1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protection/>
    </xf>
    <xf numFmtId="0" fontId="47" fillId="0" borderId="31" xfId="0" applyFont="1" applyFill="1" applyBorder="1" applyAlignment="1">
      <alignment vertical="top" wrapText="1"/>
    </xf>
    <xf numFmtId="0" fontId="47" fillId="0" borderId="10" xfId="0" applyFont="1" applyFill="1" applyBorder="1" applyAlignment="1">
      <alignment vertical="top" wrapText="1"/>
    </xf>
    <xf numFmtId="0" fontId="47" fillId="0" borderId="29" xfId="0" applyFont="1" applyFill="1" applyBorder="1" applyAlignment="1">
      <alignment vertical="top" wrapText="1"/>
    </xf>
    <xf numFmtId="0" fontId="11" fillId="0" borderId="29" xfId="0" applyFont="1" applyFill="1" applyBorder="1" applyAlignment="1" applyProtection="1">
      <alignment horizontal="center" vertical="center" wrapText="1"/>
      <protection/>
    </xf>
    <xf numFmtId="0" fontId="11" fillId="0" borderId="31" xfId="0" applyFont="1" applyFill="1" applyBorder="1" applyAlignment="1" applyProtection="1">
      <alignment horizontal="center" vertical="center" wrapText="1"/>
      <protection/>
    </xf>
    <xf numFmtId="4" fontId="11" fillId="0" borderId="29" xfId="0" applyNumberFormat="1" applyFont="1" applyFill="1" applyBorder="1" applyAlignment="1" applyProtection="1">
      <alignment horizontal="center" vertical="center"/>
      <protection locked="0"/>
    </xf>
    <xf numFmtId="4" fontId="11" fillId="0" borderId="31" xfId="0" applyNumberFormat="1" applyFont="1" applyFill="1" applyBorder="1" applyAlignment="1" applyProtection="1">
      <alignment horizontal="center" vertical="center"/>
      <protection locked="0"/>
    </xf>
    <xf numFmtId="4" fontId="11" fillId="0" borderId="10" xfId="0" applyNumberFormat="1" applyFont="1" applyFill="1" applyBorder="1" applyAlignment="1" applyProtection="1">
      <alignment horizontal="center" vertical="center"/>
      <protection locked="0"/>
    </xf>
    <xf numFmtId="0" fontId="11" fillId="0" borderId="29"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protection/>
    </xf>
    <xf numFmtId="0" fontId="4" fillId="0" borderId="0" xfId="0" applyFont="1" applyFill="1" applyAlignment="1" applyProtection="1">
      <alignment/>
      <protection/>
    </xf>
    <xf numFmtId="0" fontId="8" fillId="0" borderId="10" xfId="0" applyFont="1" applyFill="1" applyBorder="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52"/>
  <sheetViews>
    <sheetView tabSelected="1" view="pageBreakPreview" zoomScale="75" zoomScaleNormal="75" zoomScaleSheetLayoutView="75" zoomScalePageLayoutView="0" workbookViewId="0" topLeftCell="A1">
      <selection activeCell="D8" sqref="D8:O8"/>
    </sheetView>
  </sheetViews>
  <sheetFormatPr defaultColWidth="9.00390625" defaultRowHeight="12.75"/>
  <cols>
    <col min="1" max="1" width="7.25390625" style="1" customWidth="1"/>
    <col min="2" max="2" width="18.875" style="1" customWidth="1"/>
    <col min="3" max="3" width="11.00390625" style="1" customWidth="1"/>
    <col min="4" max="4" width="29.75390625" style="1" customWidth="1"/>
    <col min="5" max="5" width="21.125" style="1" customWidth="1"/>
    <col min="6" max="6" width="14.25390625" style="1" customWidth="1"/>
    <col min="7" max="7" width="16.375" style="1" customWidth="1"/>
    <col min="8" max="8" width="14.625" style="1" customWidth="1"/>
    <col min="9" max="10" width="15.875" style="1" customWidth="1"/>
    <col min="11" max="11" width="13.125" style="1" customWidth="1"/>
    <col min="12" max="12" width="10.25390625" style="1" customWidth="1"/>
    <col min="13" max="13" width="14.375" style="1" customWidth="1"/>
    <col min="14" max="14" width="8.125" style="1" customWidth="1"/>
    <col min="15" max="15" width="16.375" style="1" customWidth="1"/>
    <col min="16" max="16" width="0.6171875" style="1" customWidth="1"/>
    <col min="17" max="16384" width="9.125" style="1" customWidth="1"/>
  </cols>
  <sheetData>
    <row r="1" spans="1:16" ht="16.5">
      <c r="A1" s="4"/>
      <c r="B1" s="4"/>
      <c r="C1" s="4"/>
      <c r="D1" s="4"/>
      <c r="E1" s="4"/>
      <c r="F1" s="4"/>
      <c r="G1" s="4"/>
      <c r="H1" s="4"/>
      <c r="I1" s="4"/>
      <c r="J1" s="4"/>
      <c r="K1" s="335" t="s">
        <v>0</v>
      </c>
      <c r="L1" s="335"/>
      <c r="M1" s="335"/>
      <c r="N1" s="336"/>
      <c r="O1" s="8"/>
      <c r="P1" s="8"/>
    </row>
    <row r="2" spans="1:16" ht="16.5" customHeight="1">
      <c r="A2" s="4"/>
      <c r="B2" s="4"/>
      <c r="C2" s="4"/>
      <c r="D2" s="4"/>
      <c r="E2" s="4"/>
      <c r="F2" s="4"/>
      <c r="G2" s="4"/>
      <c r="H2" s="4"/>
      <c r="I2" s="4"/>
      <c r="J2" s="4"/>
      <c r="K2" s="9" t="s">
        <v>1</v>
      </c>
      <c r="L2" s="337"/>
      <c r="M2" s="8"/>
      <c r="N2" s="8"/>
      <c r="O2" s="8"/>
      <c r="P2" s="8"/>
    </row>
    <row r="3" spans="1:16" ht="13.5" customHeight="1">
      <c r="A3" s="4"/>
      <c r="B3" s="4"/>
      <c r="C3" s="4"/>
      <c r="D3" s="4"/>
      <c r="E3" s="4"/>
      <c r="F3" s="4"/>
      <c r="G3" s="4"/>
      <c r="H3" s="4"/>
      <c r="I3" s="4"/>
      <c r="J3" s="4"/>
      <c r="K3" s="254" t="s">
        <v>2</v>
      </c>
      <c r="L3" s="254"/>
      <c r="M3" s="254"/>
      <c r="N3" s="7"/>
      <c r="O3" s="8"/>
      <c r="P3" s="8"/>
    </row>
    <row r="4" spans="1:16" ht="16.5">
      <c r="A4" s="4"/>
      <c r="B4" s="4"/>
      <c r="C4" s="4"/>
      <c r="D4" s="4"/>
      <c r="E4" s="4"/>
      <c r="F4" s="4"/>
      <c r="G4" s="4"/>
      <c r="H4" s="4"/>
      <c r="I4" s="4"/>
      <c r="J4" s="4"/>
      <c r="K4" s="7"/>
      <c r="L4" s="8"/>
      <c r="M4" s="8"/>
      <c r="N4" s="8"/>
      <c r="O4" s="8"/>
      <c r="P4" s="8"/>
    </row>
    <row r="5" spans="1:16" ht="19.5" customHeight="1">
      <c r="A5" s="4"/>
      <c r="B5" s="4"/>
      <c r="C5" s="4"/>
      <c r="D5" s="4"/>
      <c r="E5" s="4"/>
      <c r="F5" s="4"/>
      <c r="G5" s="4"/>
      <c r="H5" s="4"/>
      <c r="I5" s="4"/>
      <c r="J5" s="4"/>
      <c r="K5" s="9"/>
      <c r="L5" s="8"/>
      <c r="M5" s="8"/>
      <c r="N5" s="8"/>
      <c r="O5" s="8"/>
      <c r="P5" s="8"/>
    </row>
    <row r="6" spans="1:16" ht="27" customHeight="1">
      <c r="A6" s="19"/>
      <c r="B6" s="19"/>
      <c r="C6" s="19"/>
      <c r="D6" s="20"/>
      <c r="E6" s="20"/>
      <c r="F6" s="20"/>
      <c r="G6" s="20"/>
      <c r="H6" s="21" t="s">
        <v>3</v>
      </c>
      <c r="I6" s="20"/>
      <c r="J6" s="20"/>
      <c r="K6" s="22"/>
      <c r="L6" s="21"/>
      <c r="M6" s="19"/>
      <c r="N6" s="19"/>
      <c r="O6" s="19"/>
      <c r="P6" s="4"/>
    </row>
    <row r="7" spans="1:16" ht="32.25" customHeight="1">
      <c r="A7" s="255" t="s">
        <v>4</v>
      </c>
      <c r="B7" s="255"/>
      <c r="C7" s="255"/>
      <c r="D7" s="255"/>
      <c r="E7" s="255"/>
      <c r="F7" s="255"/>
      <c r="G7" s="255"/>
      <c r="H7" s="255"/>
      <c r="I7" s="255"/>
      <c r="J7" s="255"/>
      <c r="K7" s="23" t="s">
        <v>5</v>
      </c>
      <c r="L7" s="24" t="s">
        <v>6</v>
      </c>
      <c r="M7" s="25" t="s">
        <v>128</v>
      </c>
      <c r="N7" s="54"/>
      <c r="O7" s="19"/>
      <c r="P7" s="4"/>
    </row>
    <row r="8" spans="1:16" ht="97.5" customHeight="1">
      <c r="A8" s="26" t="s">
        <v>7</v>
      </c>
      <c r="B8" s="101" t="s">
        <v>129</v>
      </c>
      <c r="C8" s="27"/>
      <c r="D8" s="259" t="s">
        <v>131</v>
      </c>
      <c r="E8" s="259"/>
      <c r="F8" s="259"/>
      <c r="G8" s="259"/>
      <c r="H8" s="259"/>
      <c r="I8" s="259"/>
      <c r="J8" s="259"/>
      <c r="K8" s="259"/>
      <c r="L8" s="259"/>
      <c r="M8" s="259"/>
      <c r="N8" s="259"/>
      <c r="O8" s="259"/>
      <c r="P8" s="4"/>
    </row>
    <row r="9" spans="1:16" ht="12.75" customHeight="1">
      <c r="A9" s="10"/>
      <c r="B9" s="102" t="s">
        <v>8</v>
      </c>
      <c r="C9" s="11"/>
      <c r="D9" s="256" t="s">
        <v>9</v>
      </c>
      <c r="E9" s="256"/>
      <c r="F9" s="256"/>
      <c r="G9" s="256"/>
      <c r="H9" s="256"/>
      <c r="I9" s="256"/>
      <c r="J9" s="256"/>
      <c r="K9" s="256"/>
      <c r="L9" s="256"/>
      <c r="M9" s="256"/>
      <c r="N9" s="256"/>
      <c r="O9" s="256"/>
      <c r="P9" s="4"/>
    </row>
    <row r="10" spans="1:16" ht="64.5" customHeight="1">
      <c r="A10" s="28" t="s">
        <v>10</v>
      </c>
      <c r="B10" s="103" t="s">
        <v>130</v>
      </c>
      <c r="C10" s="29"/>
      <c r="D10" s="259" t="s">
        <v>131</v>
      </c>
      <c r="E10" s="259"/>
      <c r="F10" s="259"/>
      <c r="G10" s="259"/>
      <c r="H10" s="259"/>
      <c r="I10" s="259"/>
      <c r="J10" s="259"/>
      <c r="K10" s="259"/>
      <c r="L10" s="259"/>
      <c r="M10" s="259"/>
      <c r="N10" s="259"/>
      <c r="O10" s="259"/>
      <c r="P10" s="4"/>
    </row>
    <row r="11" spans="1:16" ht="18.75" customHeight="1">
      <c r="A11" s="10"/>
      <c r="B11" s="104" t="s">
        <v>8</v>
      </c>
      <c r="C11" s="13"/>
      <c r="D11" s="256" t="s">
        <v>11</v>
      </c>
      <c r="E11" s="256"/>
      <c r="F11" s="256"/>
      <c r="G11" s="256"/>
      <c r="H11" s="256"/>
      <c r="I11" s="256"/>
      <c r="J11" s="256"/>
      <c r="K11" s="256"/>
      <c r="L11" s="256"/>
      <c r="M11" s="256"/>
      <c r="N11" s="256"/>
      <c r="O11" s="256"/>
      <c r="P11" s="4"/>
    </row>
    <row r="12" spans="1:16" ht="88.5" customHeight="1">
      <c r="A12" s="28" t="s">
        <v>12</v>
      </c>
      <c r="B12" s="103" t="s">
        <v>132</v>
      </c>
      <c r="C12" s="219" t="s">
        <v>133</v>
      </c>
      <c r="D12" s="219"/>
      <c r="E12" s="219"/>
      <c r="F12" s="219"/>
      <c r="G12" s="219"/>
      <c r="H12" s="219"/>
      <c r="I12" s="219"/>
      <c r="J12" s="219"/>
      <c r="K12" s="219"/>
      <c r="L12" s="219"/>
      <c r="M12" s="219"/>
      <c r="N12" s="219"/>
      <c r="O12" s="219"/>
      <c r="P12" s="4"/>
    </row>
    <row r="13" spans="1:16" ht="20.25" customHeight="1">
      <c r="A13" s="10"/>
      <c r="B13" s="12" t="s">
        <v>8</v>
      </c>
      <c r="C13" s="257" t="s">
        <v>13</v>
      </c>
      <c r="D13" s="257"/>
      <c r="E13" s="256" t="s">
        <v>14</v>
      </c>
      <c r="F13" s="256"/>
      <c r="G13" s="256"/>
      <c r="H13" s="256"/>
      <c r="I13" s="256"/>
      <c r="J13" s="256"/>
      <c r="K13" s="256"/>
      <c r="L13" s="256"/>
      <c r="M13" s="256"/>
      <c r="N13" s="256"/>
      <c r="O13" s="256"/>
      <c r="P13" s="4"/>
    </row>
    <row r="14" spans="1:16" ht="57" customHeight="1">
      <c r="A14" s="30" t="s">
        <v>15</v>
      </c>
      <c r="B14" s="262" t="s">
        <v>16</v>
      </c>
      <c r="C14" s="262"/>
      <c r="D14" s="262"/>
      <c r="E14" s="262"/>
      <c r="F14" s="262"/>
      <c r="G14" s="262"/>
      <c r="H14" s="262"/>
      <c r="I14" s="262"/>
      <c r="J14" s="14"/>
      <c r="K14" s="14"/>
      <c r="L14" s="14"/>
      <c r="M14" s="4"/>
      <c r="N14" s="4"/>
      <c r="O14" s="4"/>
      <c r="P14" s="4"/>
    </row>
    <row r="15" spans="1:16" ht="40.5" customHeight="1">
      <c r="A15" s="13"/>
      <c r="B15" s="13"/>
      <c r="C15" s="13"/>
      <c r="D15" s="258"/>
      <c r="E15" s="258"/>
      <c r="F15" s="258"/>
      <c r="G15" s="258"/>
      <c r="H15" s="258"/>
      <c r="I15" s="258"/>
      <c r="J15" s="258"/>
      <c r="K15" s="258"/>
      <c r="L15" s="15" t="s">
        <v>17</v>
      </c>
      <c r="M15" s="4"/>
      <c r="N15" s="4"/>
      <c r="O15" s="4"/>
      <c r="P15" s="4"/>
    </row>
    <row r="16" spans="1:16" ht="30.75" customHeight="1">
      <c r="A16" s="263" t="s">
        <v>18</v>
      </c>
      <c r="B16" s="263"/>
      <c r="C16" s="263"/>
      <c r="D16" s="263"/>
      <c r="E16" s="263"/>
      <c r="F16" s="263" t="s">
        <v>63</v>
      </c>
      <c r="G16" s="263"/>
      <c r="H16" s="263"/>
      <c r="I16" s="263"/>
      <c r="J16" s="263" t="s">
        <v>19</v>
      </c>
      <c r="K16" s="263"/>
      <c r="L16" s="263"/>
      <c r="M16" s="263"/>
      <c r="N16" s="55"/>
      <c r="O16" s="4"/>
      <c r="P16" s="4"/>
    </row>
    <row r="17" spans="1:16" ht="45" customHeight="1">
      <c r="A17" s="263" t="s">
        <v>20</v>
      </c>
      <c r="B17" s="263"/>
      <c r="C17" s="263" t="s">
        <v>21</v>
      </c>
      <c r="D17" s="263"/>
      <c r="E17" s="32" t="s">
        <v>22</v>
      </c>
      <c r="F17" s="263" t="s">
        <v>20</v>
      </c>
      <c r="G17" s="263"/>
      <c r="H17" s="32" t="s">
        <v>21</v>
      </c>
      <c r="I17" s="32" t="s">
        <v>22</v>
      </c>
      <c r="J17" s="32" t="s">
        <v>20</v>
      </c>
      <c r="K17" s="263" t="s">
        <v>21</v>
      </c>
      <c r="L17" s="263"/>
      <c r="M17" s="32" t="s">
        <v>22</v>
      </c>
      <c r="N17" s="55"/>
      <c r="O17" s="4"/>
      <c r="P17" s="4"/>
    </row>
    <row r="18" spans="1:16" ht="22.5" customHeight="1">
      <c r="A18" s="260">
        <v>1</v>
      </c>
      <c r="B18" s="260"/>
      <c r="C18" s="260">
        <v>2</v>
      </c>
      <c r="D18" s="260"/>
      <c r="E18" s="31">
        <v>3</v>
      </c>
      <c r="F18" s="260">
        <v>4</v>
      </c>
      <c r="G18" s="260"/>
      <c r="H18" s="31">
        <v>5</v>
      </c>
      <c r="I18" s="31">
        <v>6</v>
      </c>
      <c r="J18" s="31">
        <v>7</v>
      </c>
      <c r="K18" s="260">
        <v>8</v>
      </c>
      <c r="L18" s="260"/>
      <c r="M18" s="31">
        <v>9</v>
      </c>
      <c r="N18" s="56"/>
      <c r="O18" s="4"/>
      <c r="P18" s="4"/>
    </row>
    <row r="19" spans="1:16" ht="79.5" customHeight="1">
      <c r="A19" s="197">
        <v>16988.1</v>
      </c>
      <c r="B19" s="197"/>
      <c r="C19" s="197">
        <v>140.6</v>
      </c>
      <c r="D19" s="197"/>
      <c r="E19" s="87">
        <f>A19+C19</f>
        <v>17128.699999999997</v>
      </c>
      <c r="F19" s="197">
        <v>16556.2</v>
      </c>
      <c r="G19" s="197"/>
      <c r="H19" s="86">
        <v>115.3</v>
      </c>
      <c r="I19" s="87">
        <f>F19+H19</f>
        <v>16671.5</v>
      </c>
      <c r="J19" s="87">
        <f>F19-A19</f>
        <v>-431.8999999999978</v>
      </c>
      <c r="K19" s="264">
        <f>H19-C19</f>
        <v>-25.299999999999997</v>
      </c>
      <c r="L19" s="264"/>
      <c r="M19" s="87">
        <f>J19+K19</f>
        <v>-457.19999999999783</v>
      </c>
      <c r="N19" s="57"/>
      <c r="O19" s="4"/>
      <c r="P19" s="4"/>
    </row>
    <row r="20" spans="1:16" ht="33" customHeight="1">
      <c r="A20" s="30" t="s">
        <v>23</v>
      </c>
      <c r="B20" s="262" t="s">
        <v>24</v>
      </c>
      <c r="C20" s="262"/>
      <c r="D20" s="262"/>
      <c r="E20" s="262"/>
      <c r="F20" s="262"/>
      <c r="G20" s="262"/>
      <c r="H20" s="262"/>
      <c r="I20" s="262"/>
      <c r="J20" s="262"/>
      <c r="K20" s="14"/>
      <c r="L20" s="14"/>
      <c r="M20" s="14"/>
      <c r="N20" s="14"/>
      <c r="O20" s="4"/>
      <c r="P20" s="4"/>
    </row>
    <row r="21" spans="1:16" ht="26.25" customHeight="1">
      <c r="A21" s="324"/>
      <c r="B21" s="324"/>
      <c r="C21" s="324"/>
      <c r="D21" s="324"/>
      <c r="E21" s="324"/>
      <c r="F21" s="324"/>
      <c r="G21" s="324"/>
      <c r="H21" s="324"/>
      <c r="I21" s="324"/>
      <c r="J21" s="324"/>
      <c r="K21" s="324"/>
      <c r="L21" s="324"/>
      <c r="M21" s="15" t="s">
        <v>17</v>
      </c>
      <c r="N21" s="15"/>
      <c r="O21" s="4"/>
      <c r="P21" s="4"/>
    </row>
    <row r="22" spans="1:16" ht="51" customHeight="1">
      <c r="A22" s="260" t="s">
        <v>25</v>
      </c>
      <c r="B22" s="260" t="s">
        <v>26</v>
      </c>
      <c r="C22" s="260" t="s">
        <v>27</v>
      </c>
      <c r="D22" s="260" t="s">
        <v>88</v>
      </c>
      <c r="E22" s="260" t="s">
        <v>28</v>
      </c>
      <c r="F22" s="260"/>
      <c r="G22" s="260"/>
      <c r="H22" s="260" t="s">
        <v>29</v>
      </c>
      <c r="I22" s="260"/>
      <c r="J22" s="260"/>
      <c r="K22" s="260" t="s">
        <v>19</v>
      </c>
      <c r="L22" s="260"/>
      <c r="M22" s="260"/>
      <c r="N22" s="323" t="s">
        <v>84</v>
      </c>
      <c r="O22" s="323"/>
      <c r="P22" s="4"/>
    </row>
    <row r="23" spans="1:16" ht="62.25" customHeight="1">
      <c r="A23" s="260"/>
      <c r="B23" s="260"/>
      <c r="C23" s="260"/>
      <c r="D23" s="260"/>
      <c r="E23" s="31" t="s">
        <v>20</v>
      </c>
      <c r="F23" s="31" t="s">
        <v>21</v>
      </c>
      <c r="G23" s="31" t="s">
        <v>22</v>
      </c>
      <c r="H23" s="31" t="s">
        <v>20</v>
      </c>
      <c r="I23" s="31" t="s">
        <v>21</v>
      </c>
      <c r="J23" s="31" t="s">
        <v>22</v>
      </c>
      <c r="K23" s="31" t="s">
        <v>20</v>
      </c>
      <c r="L23" s="31" t="s">
        <v>21</v>
      </c>
      <c r="M23" s="31" t="s">
        <v>22</v>
      </c>
      <c r="N23" s="323"/>
      <c r="O23" s="323"/>
      <c r="P23" s="4"/>
    </row>
    <row r="24" spans="1:16" ht="29.25" customHeight="1">
      <c r="A24" s="6">
        <v>1</v>
      </c>
      <c r="B24" s="6">
        <v>2</v>
      </c>
      <c r="C24" s="6">
        <v>3</v>
      </c>
      <c r="D24" s="6">
        <v>4</v>
      </c>
      <c r="E24" s="6">
        <v>5</v>
      </c>
      <c r="F24" s="6">
        <v>6</v>
      </c>
      <c r="G24" s="6">
        <v>7</v>
      </c>
      <c r="H24" s="6">
        <v>8</v>
      </c>
      <c r="I24" s="6">
        <v>9</v>
      </c>
      <c r="J24" s="6">
        <v>10</v>
      </c>
      <c r="K24" s="6">
        <v>11</v>
      </c>
      <c r="L24" s="6">
        <v>12</v>
      </c>
      <c r="M24" s="6">
        <v>13</v>
      </c>
      <c r="N24" s="328">
        <v>14</v>
      </c>
      <c r="O24" s="329"/>
      <c r="P24" s="4"/>
    </row>
    <row r="25" spans="1:16" ht="24" customHeight="1">
      <c r="A25" s="5">
        <v>1</v>
      </c>
      <c r="B25" s="267" t="s">
        <v>146</v>
      </c>
      <c r="C25" s="268"/>
      <c r="D25" s="268"/>
      <c r="E25" s="268"/>
      <c r="F25" s="268"/>
      <c r="G25" s="268"/>
      <c r="H25" s="268"/>
      <c r="I25" s="268"/>
      <c r="J25" s="268"/>
      <c r="K25" s="268"/>
      <c r="L25" s="268"/>
      <c r="M25" s="268"/>
      <c r="N25" s="268"/>
      <c r="O25" s="269"/>
      <c r="P25" s="4"/>
    </row>
    <row r="26" spans="1:16" ht="409.5" customHeight="1">
      <c r="A26" s="5"/>
      <c r="B26" s="106" t="s">
        <v>135</v>
      </c>
      <c r="C26" s="32">
        <v>1020</v>
      </c>
      <c r="D26" s="85" t="s">
        <v>126</v>
      </c>
      <c r="E26" s="38">
        <v>14757.3</v>
      </c>
      <c r="F26" s="39">
        <v>140.6</v>
      </c>
      <c r="G26" s="39">
        <f>E26+F26</f>
        <v>14897.9</v>
      </c>
      <c r="H26" s="38">
        <v>14379.6</v>
      </c>
      <c r="I26" s="38">
        <v>115.3</v>
      </c>
      <c r="J26" s="39">
        <f>H26+I26</f>
        <v>14494.9</v>
      </c>
      <c r="K26" s="38">
        <f>H26-E26</f>
        <v>-377.6999999999989</v>
      </c>
      <c r="L26" s="39">
        <f>I26-F26</f>
        <v>-25.299999999999997</v>
      </c>
      <c r="M26" s="39">
        <f>K26+L26</f>
        <v>-402.9999999999989</v>
      </c>
      <c r="N26" s="273" t="s">
        <v>134</v>
      </c>
      <c r="O26" s="274"/>
      <c r="P26" s="4"/>
    </row>
    <row r="27" spans="1:16" ht="20.25" customHeight="1">
      <c r="A27" s="270" t="s">
        <v>147</v>
      </c>
      <c r="B27" s="271"/>
      <c r="C27" s="271"/>
      <c r="D27" s="271"/>
      <c r="E27" s="271"/>
      <c r="F27" s="271"/>
      <c r="G27" s="271"/>
      <c r="H27" s="271"/>
      <c r="I27" s="271"/>
      <c r="J27" s="271"/>
      <c r="K27" s="271"/>
      <c r="L27" s="271"/>
      <c r="M27" s="271"/>
      <c r="N27" s="271"/>
      <c r="O27" s="272"/>
      <c r="P27" s="4"/>
    </row>
    <row r="28" spans="1:16" ht="174" customHeight="1">
      <c r="A28" s="5"/>
      <c r="B28" s="106" t="s">
        <v>136</v>
      </c>
      <c r="C28" s="32">
        <v>1010</v>
      </c>
      <c r="D28" s="85" t="s">
        <v>127</v>
      </c>
      <c r="E28" s="38">
        <v>2230.8</v>
      </c>
      <c r="F28" s="39">
        <v>0</v>
      </c>
      <c r="G28" s="39">
        <f>E28+F28</f>
        <v>2230.8</v>
      </c>
      <c r="H28" s="38">
        <v>2176.6</v>
      </c>
      <c r="I28" s="39">
        <v>0</v>
      </c>
      <c r="J28" s="39">
        <f>H28+I28</f>
        <v>2176.6</v>
      </c>
      <c r="K28" s="38">
        <f>H28-E28</f>
        <v>-54.20000000000027</v>
      </c>
      <c r="L28" s="39">
        <f>I28-F28</f>
        <v>0</v>
      </c>
      <c r="M28" s="39">
        <f>K28+L28</f>
        <v>-54.20000000000027</v>
      </c>
      <c r="N28" s="308" t="s">
        <v>137</v>
      </c>
      <c r="O28" s="309"/>
      <c r="P28" s="4"/>
    </row>
    <row r="29" spans="1:16" ht="9.75" customHeight="1" hidden="1">
      <c r="A29" s="16"/>
      <c r="B29" s="40"/>
      <c r="C29" s="40"/>
      <c r="D29" s="41"/>
      <c r="E29" s="42"/>
      <c r="F29" s="42"/>
      <c r="G29" s="39">
        <f>E29+F29</f>
        <v>0</v>
      </c>
      <c r="H29" s="42"/>
      <c r="I29" s="42"/>
      <c r="J29" s="39">
        <f>H29+I29</f>
        <v>0</v>
      </c>
      <c r="K29" s="43"/>
      <c r="L29" s="43"/>
      <c r="M29" s="43"/>
      <c r="N29" s="43"/>
      <c r="O29" s="33"/>
      <c r="P29" s="4"/>
    </row>
    <row r="30" spans="1:16" ht="49.5" customHeight="1">
      <c r="A30" s="16"/>
      <c r="B30" s="40"/>
      <c r="C30" s="40"/>
      <c r="D30" s="44" t="s">
        <v>38</v>
      </c>
      <c r="E30" s="39">
        <f>E26+E28</f>
        <v>16988.1</v>
      </c>
      <c r="F30" s="39">
        <f aca="true" t="shared" si="0" ref="F30:M30">F26+F28</f>
        <v>140.6</v>
      </c>
      <c r="G30" s="39">
        <f>E30+F30</f>
        <v>17128.699999999997</v>
      </c>
      <c r="H30" s="39">
        <f t="shared" si="0"/>
        <v>16556.2</v>
      </c>
      <c r="I30" s="38">
        <f t="shared" si="0"/>
        <v>115.3</v>
      </c>
      <c r="J30" s="39">
        <f>H30+I30</f>
        <v>16671.5</v>
      </c>
      <c r="K30" s="38">
        <f t="shared" si="0"/>
        <v>-431.8999999999992</v>
      </c>
      <c r="L30" s="38">
        <f t="shared" si="0"/>
        <v>-25.299999999999997</v>
      </c>
      <c r="M30" s="38">
        <f t="shared" si="0"/>
        <v>-457.1999999999992</v>
      </c>
      <c r="N30" s="310"/>
      <c r="O30" s="311"/>
      <c r="P30" s="4"/>
    </row>
    <row r="31" spans="1:16" ht="18.75" customHeight="1">
      <c r="A31" s="261"/>
      <c r="B31" s="261"/>
      <c r="C31" s="261"/>
      <c r="D31" s="261"/>
      <c r="E31" s="261"/>
      <c r="F31" s="261"/>
      <c r="G31" s="261"/>
      <c r="H31" s="261"/>
      <c r="I31" s="261"/>
      <c r="J31" s="261"/>
      <c r="K31" s="261"/>
      <c r="L31" s="261"/>
      <c r="M31" s="261"/>
      <c r="N31" s="53"/>
      <c r="O31" s="4"/>
      <c r="P31" s="4"/>
    </row>
    <row r="32" spans="1:16" ht="33" customHeight="1">
      <c r="A32" s="45" t="s">
        <v>30</v>
      </c>
      <c r="B32" s="46" t="s">
        <v>31</v>
      </c>
      <c r="C32" s="47"/>
      <c r="D32" s="48"/>
      <c r="E32" s="49"/>
      <c r="F32" s="49"/>
      <c r="G32" s="49"/>
      <c r="H32" s="49"/>
      <c r="I32" s="14"/>
      <c r="J32" s="14"/>
      <c r="K32" s="14"/>
      <c r="L32" s="14"/>
      <c r="M32" s="14"/>
      <c r="N32" s="14"/>
      <c r="O32" s="4"/>
      <c r="P32" s="4"/>
    </row>
    <row r="33" spans="1:16" ht="17.25" customHeight="1">
      <c r="A33" s="258"/>
      <c r="B33" s="258"/>
      <c r="C33" s="258"/>
      <c r="D33" s="258"/>
      <c r="E33" s="258"/>
      <c r="F33" s="258"/>
      <c r="G33" s="258"/>
      <c r="H33" s="258"/>
      <c r="I33" s="258"/>
      <c r="J33" s="258"/>
      <c r="K33" s="258"/>
      <c r="L33" s="258"/>
      <c r="M33" s="17" t="s">
        <v>17</v>
      </c>
      <c r="N33" s="17"/>
      <c r="O33" s="4"/>
      <c r="P33" s="4"/>
    </row>
    <row r="34" spans="1:16" ht="48.75" customHeight="1">
      <c r="A34" s="248" t="s">
        <v>32</v>
      </c>
      <c r="B34" s="248"/>
      <c r="C34" s="248"/>
      <c r="D34" s="248"/>
      <c r="E34" s="248" t="s">
        <v>28</v>
      </c>
      <c r="F34" s="248"/>
      <c r="G34" s="248"/>
      <c r="H34" s="248" t="s">
        <v>33</v>
      </c>
      <c r="I34" s="248"/>
      <c r="J34" s="248"/>
      <c r="K34" s="248" t="s">
        <v>19</v>
      </c>
      <c r="L34" s="248"/>
      <c r="M34" s="248"/>
      <c r="N34" s="315" t="s">
        <v>84</v>
      </c>
      <c r="O34" s="316"/>
      <c r="P34" s="4"/>
    </row>
    <row r="35" spans="1:16" ht="51" customHeight="1">
      <c r="A35" s="248"/>
      <c r="B35" s="248"/>
      <c r="C35" s="248"/>
      <c r="D35" s="248"/>
      <c r="E35" s="5" t="s">
        <v>20</v>
      </c>
      <c r="F35" s="5" t="s">
        <v>21</v>
      </c>
      <c r="G35" s="5" t="s">
        <v>22</v>
      </c>
      <c r="H35" s="5" t="s">
        <v>20</v>
      </c>
      <c r="I35" s="5" t="s">
        <v>21</v>
      </c>
      <c r="J35" s="5" t="s">
        <v>22</v>
      </c>
      <c r="K35" s="5" t="s">
        <v>20</v>
      </c>
      <c r="L35" s="5" t="s">
        <v>21</v>
      </c>
      <c r="M35" s="5" t="s">
        <v>22</v>
      </c>
      <c r="N35" s="317"/>
      <c r="O35" s="318"/>
      <c r="P35" s="4"/>
    </row>
    <row r="36" spans="1:16" ht="13.5" customHeight="1">
      <c r="A36" s="250">
        <v>1</v>
      </c>
      <c r="B36" s="250"/>
      <c r="C36" s="250"/>
      <c r="D36" s="250"/>
      <c r="E36" s="6">
        <v>2</v>
      </c>
      <c r="F36" s="6">
        <v>3</v>
      </c>
      <c r="G36" s="6">
        <v>4</v>
      </c>
      <c r="H36" s="6">
        <v>5</v>
      </c>
      <c r="I36" s="6">
        <v>6</v>
      </c>
      <c r="J36" s="6">
        <v>7</v>
      </c>
      <c r="K36" s="6">
        <v>8</v>
      </c>
      <c r="L36" s="6">
        <v>9</v>
      </c>
      <c r="M36" s="6">
        <v>10</v>
      </c>
      <c r="N36" s="319"/>
      <c r="O36" s="320"/>
      <c r="P36" s="4"/>
    </row>
    <row r="37" spans="1:16" ht="22.5" customHeight="1">
      <c r="A37" s="249" t="s">
        <v>34</v>
      </c>
      <c r="B37" s="249"/>
      <c r="C37" s="249"/>
      <c r="D37" s="249"/>
      <c r="E37" s="35"/>
      <c r="F37" s="35"/>
      <c r="G37" s="36"/>
      <c r="H37" s="37"/>
      <c r="I37" s="37"/>
      <c r="J37" s="36"/>
      <c r="K37" s="36"/>
      <c r="L37" s="36"/>
      <c r="M37" s="34"/>
      <c r="N37" s="321"/>
      <c r="O37" s="322"/>
      <c r="P37" s="4"/>
    </row>
    <row r="38" spans="1:16" ht="24" customHeight="1">
      <c r="A38" s="249" t="s">
        <v>35</v>
      </c>
      <c r="B38" s="249"/>
      <c r="C38" s="249"/>
      <c r="D38" s="249"/>
      <c r="E38" s="35"/>
      <c r="F38" s="35"/>
      <c r="G38" s="36"/>
      <c r="H38" s="37"/>
      <c r="I38" s="37"/>
      <c r="J38" s="36"/>
      <c r="K38" s="36"/>
      <c r="L38" s="36"/>
      <c r="M38" s="34"/>
      <c r="N38" s="321"/>
      <c r="O38" s="322"/>
      <c r="P38" s="4"/>
    </row>
    <row r="39" spans="1:16" ht="21.75" customHeight="1">
      <c r="A39" s="249" t="s">
        <v>36</v>
      </c>
      <c r="B39" s="249"/>
      <c r="C39" s="249"/>
      <c r="D39" s="249"/>
      <c r="E39" s="35"/>
      <c r="F39" s="35"/>
      <c r="G39" s="36"/>
      <c r="H39" s="37"/>
      <c r="I39" s="37"/>
      <c r="J39" s="36"/>
      <c r="K39" s="36"/>
      <c r="L39" s="36"/>
      <c r="M39" s="34"/>
      <c r="N39" s="321"/>
      <c r="O39" s="322"/>
      <c r="P39" s="4"/>
    </row>
    <row r="40" spans="1:16" ht="16.5">
      <c r="A40" s="252" t="s">
        <v>37</v>
      </c>
      <c r="B40" s="252"/>
      <c r="C40" s="252"/>
      <c r="D40" s="252"/>
      <c r="E40" s="33"/>
      <c r="F40" s="33"/>
      <c r="G40" s="33"/>
      <c r="H40" s="33"/>
      <c r="I40" s="33"/>
      <c r="J40" s="33"/>
      <c r="K40" s="33"/>
      <c r="L40" s="33"/>
      <c r="M40" s="33"/>
      <c r="N40" s="313"/>
      <c r="O40" s="314"/>
      <c r="P40" s="4"/>
    </row>
    <row r="41" spans="1:16" ht="16.5">
      <c r="A41" s="253" t="s">
        <v>38</v>
      </c>
      <c r="B41" s="253"/>
      <c r="C41" s="253"/>
      <c r="D41" s="253"/>
      <c r="E41" s="33"/>
      <c r="F41" s="33"/>
      <c r="G41" s="33"/>
      <c r="H41" s="33"/>
      <c r="I41" s="33"/>
      <c r="J41" s="33"/>
      <c r="K41" s="33"/>
      <c r="L41" s="33"/>
      <c r="M41" s="33"/>
      <c r="N41" s="313"/>
      <c r="O41" s="314"/>
      <c r="P41" s="4"/>
    </row>
    <row r="42" spans="1:16" ht="16.5">
      <c r="A42" s="4"/>
      <c r="B42" s="4"/>
      <c r="C42" s="4"/>
      <c r="D42" s="4"/>
      <c r="E42" s="4"/>
      <c r="F42" s="4"/>
      <c r="G42" s="4"/>
      <c r="H42" s="4"/>
      <c r="I42" s="4"/>
      <c r="J42" s="4"/>
      <c r="K42" s="4"/>
      <c r="L42" s="4"/>
      <c r="M42" s="4"/>
      <c r="N42" s="4"/>
      <c r="O42" s="4"/>
      <c r="P42" s="4"/>
    </row>
    <row r="43" spans="1:16" ht="26.25">
      <c r="A43" s="50" t="s">
        <v>39</v>
      </c>
      <c r="B43" s="51"/>
      <c r="C43" s="51"/>
      <c r="D43" s="51"/>
      <c r="E43" s="52"/>
      <c r="F43" s="52"/>
      <c r="G43" s="52"/>
      <c r="H43" s="18"/>
      <c r="I43" s="18"/>
      <c r="J43" s="18"/>
      <c r="K43" s="18"/>
      <c r="L43" s="18"/>
      <c r="M43" s="4"/>
      <c r="N43" s="4"/>
      <c r="O43" s="4"/>
      <c r="P43" s="4"/>
    </row>
    <row r="44" spans="1:16" ht="16.5">
      <c r="A44" s="88"/>
      <c r="B44" s="88"/>
      <c r="C44" s="88"/>
      <c r="D44" s="88"/>
      <c r="E44" s="18"/>
      <c r="F44" s="18"/>
      <c r="G44" s="18"/>
      <c r="H44" s="18"/>
      <c r="I44" s="18"/>
      <c r="J44" s="18"/>
      <c r="K44" s="18"/>
      <c r="L44" s="18"/>
      <c r="M44" s="4"/>
      <c r="N44" s="4"/>
      <c r="O44" s="4"/>
      <c r="P44" s="4"/>
    </row>
    <row r="45" spans="1:16" ht="0.75" customHeight="1">
      <c r="A45" s="247"/>
      <c r="B45" s="247"/>
      <c r="C45" s="247"/>
      <c r="D45" s="247"/>
      <c r="E45" s="89"/>
      <c r="F45" s="89"/>
      <c r="G45" s="89"/>
      <c r="H45" s="89"/>
      <c r="I45" s="89"/>
      <c r="J45" s="89"/>
      <c r="K45" s="89"/>
      <c r="L45" s="89"/>
      <c r="M45" s="4"/>
      <c r="N45" s="4"/>
      <c r="O45" s="4"/>
      <c r="P45" s="4"/>
    </row>
    <row r="46" spans="1:16" ht="12.75" customHeight="1">
      <c r="A46" s="251" t="s">
        <v>40</v>
      </c>
      <c r="B46" s="241" t="s">
        <v>26</v>
      </c>
      <c r="C46" s="240" t="s">
        <v>41</v>
      </c>
      <c r="D46" s="240"/>
      <c r="E46" s="240" t="s">
        <v>42</v>
      </c>
      <c r="F46" s="240" t="s">
        <v>43</v>
      </c>
      <c r="G46" s="240"/>
      <c r="H46" s="275" t="s">
        <v>44</v>
      </c>
      <c r="I46" s="276"/>
      <c r="J46" s="280" t="s">
        <v>118</v>
      </c>
      <c r="K46" s="280"/>
      <c r="L46" s="266" t="s">
        <v>45</v>
      </c>
      <c r="M46" s="266"/>
      <c r="N46" s="90"/>
      <c r="O46" s="4"/>
      <c r="P46" s="4"/>
    </row>
    <row r="47" spans="1:16" ht="42.75" customHeight="1">
      <c r="A47" s="251"/>
      <c r="B47" s="242"/>
      <c r="C47" s="240"/>
      <c r="D47" s="240"/>
      <c r="E47" s="240"/>
      <c r="F47" s="240"/>
      <c r="G47" s="240"/>
      <c r="H47" s="277"/>
      <c r="I47" s="278"/>
      <c r="J47" s="280"/>
      <c r="K47" s="280"/>
      <c r="L47" s="266"/>
      <c r="M47" s="266"/>
      <c r="N47" s="90"/>
      <c r="O47" s="4"/>
      <c r="P47" s="4"/>
    </row>
    <row r="48" spans="1:16" ht="13.5" customHeight="1">
      <c r="A48" s="116">
        <v>1</v>
      </c>
      <c r="B48" s="117">
        <v>2</v>
      </c>
      <c r="C48" s="243">
        <v>3</v>
      </c>
      <c r="D48" s="243"/>
      <c r="E48" s="117">
        <v>4</v>
      </c>
      <c r="F48" s="243">
        <v>5</v>
      </c>
      <c r="G48" s="243"/>
      <c r="H48" s="265">
        <v>6</v>
      </c>
      <c r="I48" s="265"/>
      <c r="J48" s="281">
        <v>7</v>
      </c>
      <c r="K48" s="281"/>
      <c r="L48" s="279">
        <v>8</v>
      </c>
      <c r="M48" s="279"/>
      <c r="N48" s="91"/>
      <c r="O48" s="4"/>
      <c r="P48" s="4"/>
    </row>
    <row r="49" spans="1:16" ht="16.5" customHeight="1">
      <c r="A49" s="244" t="s">
        <v>146</v>
      </c>
      <c r="B49" s="245"/>
      <c r="C49" s="245"/>
      <c r="D49" s="245"/>
      <c r="E49" s="245"/>
      <c r="F49" s="245"/>
      <c r="G49" s="245"/>
      <c r="H49" s="245"/>
      <c r="I49" s="245"/>
      <c r="J49" s="245"/>
      <c r="K49" s="245"/>
      <c r="L49" s="245"/>
      <c r="M49" s="246"/>
      <c r="N49" s="115"/>
      <c r="O49" s="4"/>
      <c r="P49" s="4"/>
    </row>
    <row r="50" spans="1:16" ht="155.25" customHeight="1">
      <c r="A50" s="79"/>
      <c r="B50" s="107" t="s">
        <v>135</v>
      </c>
      <c r="C50" s="224" t="s">
        <v>89</v>
      </c>
      <c r="D50" s="225"/>
      <c r="E50" s="92"/>
      <c r="F50" s="227"/>
      <c r="G50" s="227"/>
      <c r="H50" s="227"/>
      <c r="I50" s="227"/>
      <c r="J50" s="227"/>
      <c r="K50" s="227"/>
      <c r="L50" s="227"/>
      <c r="M50" s="227"/>
      <c r="N50" s="80"/>
      <c r="O50" s="4"/>
      <c r="P50" s="4"/>
    </row>
    <row r="51" spans="1:16" ht="34.5" customHeight="1">
      <c r="A51" s="71">
        <v>1</v>
      </c>
      <c r="B51" s="81"/>
      <c r="C51" s="226" t="s">
        <v>56</v>
      </c>
      <c r="D51" s="226"/>
      <c r="E51" s="83"/>
      <c r="F51" s="185"/>
      <c r="G51" s="185"/>
      <c r="H51" s="234"/>
      <c r="I51" s="234"/>
      <c r="J51" s="207"/>
      <c r="K51" s="207"/>
      <c r="L51" s="207"/>
      <c r="M51" s="207"/>
      <c r="N51" s="73"/>
      <c r="O51" s="4"/>
      <c r="P51" s="4"/>
    </row>
    <row r="52" spans="1:16" ht="41.25" customHeight="1">
      <c r="A52" s="71"/>
      <c r="B52" s="81"/>
      <c r="C52" s="220" t="s">
        <v>91</v>
      </c>
      <c r="D52" s="220"/>
      <c r="E52" s="108" t="s">
        <v>68</v>
      </c>
      <c r="F52" s="187" t="s">
        <v>69</v>
      </c>
      <c r="G52" s="187"/>
      <c r="H52" s="214">
        <f>H53+H56+H57</f>
        <v>14897860</v>
      </c>
      <c r="I52" s="214"/>
      <c r="J52" s="214">
        <f>J53+J56+J57</f>
        <v>14494884.59</v>
      </c>
      <c r="K52" s="214"/>
      <c r="L52" s="188">
        <f aca="true" t="shared" si="1" ref="L52:L63">J52-H52</f>
        <v>-402975.41000000015</v>
      </c>
      <c r="M52" s="188"/>
      <c r="N52" s="82"/>
      <c r="O52" s="4"/>
      <c r="P52" s="4"/>
    </row>
    <row r="53" spans="1:16" ht="35.25" customHeight="1">
      <c r="A53" s="71"/>
      <c r="B53" s="81"/>
      <c r="C53" s="221" t="s">
        <v>157</v>
      </c>
      <c r="D53" s="221"/>
      <c r="E53" s="99" t="s">
        <v>68</v>
      </c>
      <c r="F53" s="194" t="s">
        <v>69</v>
      </c>
      <c r="G53" s="194"/>
      <c r="H53" s="214">
        <v>14757300</v>
      </c>
      <c r="I53" s="214"/>
      <c r="J53" s="214">
        <v>14379624.59</v>
      </c>
      <c r="K53" s="214"/>
      <c r="L53" s="208">
        <f t="shared" si="1"/>
        <v>-377675.41000000015</v>
      </c>
      <c r="M53" s="208"/>
      <c r="N53" s="93"/>
      <c r="O53" s="4"/>
      <c r="P53" s="4"/>
    </row>
    <row r="54" spans="1:16" ht="36.75" customHeight="1">
      <c r="A54" s="71"/>
      <c r="B54" s="81"/>
      <c r="C54" s="333" t="s">
        <v>158</v>
      </c>
      <c r="D54" s="334"/>
      <c r="E54" s="118" t="s">
        <v>68</v>
      </c>
      <c r="F54" s="192" t="s">
        <v>69</v>
      </c>
      <c r="G54" s="192"/>
      <c r="H54" s="330">
        <v>184316.72</v>
      </c>
      <c r="I54" s="331"/>
      <c r="J54" s="330">
        <v>184316.72</v>
      </c>
      <c r="K54" s="331"/>
      <c r="L54" s="332">
        <f>J54-H54</f>
        <v>0</v>
      </c>
      <c r="M54" s="332"/>
      <c r="N54" s="93"/>
      <c r="O54" s="4"/>
      <c r="P54" s="4"/>
    </row>
    <row r="55" spans="1:16" ht="35.25" customHeight="1">
      <c r="A55" s="71"/>
      <c r="B55" s="81"/>
      <c r="C55" s="333" t="s">
        <v>159</v>
      </c>
      <c r="D55" s="334"/>
      <c r="E55" s="118" t="s">
        <v>68</v>
      </c>
      <c r="F55" s="192" t="s">
        <v>69</v>
      </c>
      <c r="G55" s="192"/>
      <c r="H55" s="330">
        <v>2766</v>
      </c>
      <c r="I55" s="331"/>
      <c r="J55" s="330">
        <v>2766</v>
      </c>
      <c r="K55" s="331"/>
      <c r="L55" s="332">
        <f>J55-H55</f>
        <v>0</v>
      </c>
      <c r="M55" s="332"/>
      <c r="N55" s="93"/>
      <c r="O55" s="4"/>
      <c r="P55" s="4"/>
    </row>
    <row r="56" spans="1:16" ht="38.25" customHeight="1">
      <c r="A56" s="71"/>
      <c r="B56" s="81"/>
      <c r="C56" s="230" t="s">
        <v>93</v>
      </c>
      <c r="D56" s="230"/>
      <c r="E56" s="99" t="s">
        <v>68</v>
      </c>
      <c r="F56" s="194" t="s">
        <v>69</v>
      </c>
      <c r="G56" s="194"/>
      <c r="H56" s="214">
        <v>25300</v>
      </c>
      <c r="I56" s="214"/>
      <c r="J56" s="214">
        <v>0</v>
      </c>
      <c r="K56" s="214"/>
      <c r="L56" s="208">
        <f t="shared" si="1"/>
        <v>-25300</v>
      </c>
      <c r="M56" s="208"/>
      <c r="N56" s="93"/>
      <c r="O56" s="4"/>
      <c r="P56" s="4"/>
    </row>
    <row r="57" spans="1:16" ht="46.5" customHeight="1">
      <c r="A57" s="71"/>
      <c r="B57" s="81"/>
      <c r="C57" s="230" t="s">
        <v>94</v>
      </c>
      <c r="D57" s="230"/>
      <c r="E57" s="99" t="s">
        <v>68</v>
      </c>
      <c r="F57" s="194" t="s">
        <v>69</v>
      </c>
      <c r="G57" s="194"/>
      <c r="H57" s="214">
        <v>115260</v>
      </c>
      <c r="I57" s="214"/>
      <c r="J57" s="214">
        <v>115260</v>
      </c>
      <c r="K57" s="214"/>
      <c r="L57" s="208">
        <f t="shared" si="1"/>
        <v>0</v>
      </c>
      <c r="M57" s="208"/>
      <c r="N57" s="93"/>
      <c r="O57" s="4"/>
      <c r="P57" s="4"/>
    </row>
    <row r="58" spans="1:16" ht="33.75" customHeight="1">
      <c r="A58" s="71"/>
      <c r="B58" s="81"/>
      <c r="C58" s="220" t="s">
        <v>73</v>
      </c>
      <c r="D58" s="220"/>
      <c r="E58" s="110" t="s">
        <v>67</v>
      </c>
      <c r="F58" s="236" t="s">
        <v>69</v>
      </c>
      <c r="G58" s="236"/>
      <c r="H58" s="183">
        <v>1</v>
      </c>
      <c r="I58" s="183"/>
      <c r="J58" s="183">
        <v>1</v>
      </c>
      <c r="K58" s="183"/>
      <c r="L58" s="184">
        <f t="shared" si="1"/>
        <v>0</v>
      </c>
      <c r="M58" s="184"/>
      <c r="N58" s="82"/>
      <c r="O58" s="4"/>
      <c r="P58" s="4"/>
    </row>
    <row r="59" spans="1:16" ht="69" customHeight="1">
      <c r="A59" s="71"/>
      <c r="B59" s="81"/>
      <c r="C59" s="220" t="s">
        <v>83</v>
      </c>
      <c r="D59" s="220"/>
      <c r="E59" s="110" t="s">
        <v>67</v>
      </c>
      <c r="F59" s="187" t="s">
        <v>80</v>
      </c>
      <c r="G59" s="187"/>
      <c r="H59" s="183">
        <v>3</v>
      </c>
      <c r="I59" s="183"/>
      <c r="J59" s="183">
        <v>3</v>
      </c>
      <c r="K59" s="183"/>
      <c r="L59" s="184">
        <f>J59-H59</f>
        <v>0</v>
      </c>
      <c r="M59" s="184"/>
      <c r="N59" s="82"/>
      <c r="O59" s="4"/>
      <c r="P59" s="4"/>
    </row>
    <row r="60" spans="1:16" ht="37.5" customHeight="1">
      <c r="A60" s="71"/>
      <c r="B60" s="81"/>
      <c r="C60" s="289" t="s">
        <v>74</v>
      </c>
      <c r="D60" s="289"/>
      <c r="E60" s="119" t="s">
        <v>67</v>
      </c>
      <c r="F60" s="192"/>
      <c r="G60" s="192"/>
      <c r="H60" s="193" t="s">
        <v>119</v>
      </c>
      <c r="I60" s="193"/>
      <c r="J60" s="193" t="s">
        <v>119</v>
      </c>
      <c r="K60" s="193"/>
      <c r="L60" s="284" t="s">
        <v>119</v>
      </c>
      <c r="M60" s="284"/>
      <c r="N60" s="82"/>
      <c r="O60" s="4"/>
      <c r="P60" s="4"/>
    </row>
    <row r="61" spans="1:16" ht="45.75" customHeight="1">
      <c r="A61" s="71"/>
      <c r="B61" s="81"/>
      <c r="C61" s="290" t="s">
        <v>75</v>
      </c>
      <c r="D61" s="290"/>
      <c r="E61" s="110" t="s">
        <v>67</v>
      </c>
      <c r="F61" s="187" t="s">
        <v>81</v>
      </c>
      <c r="G61" s="187"/>
      <c r="H61" s="197">
        <v>204.5</v>
      </c>
      <c r="I61" s="197"/>
      <c r="J61" s="197">
        <v>160.5</v>
      </c>
      <c r="K61" s="197"/>
      <c r="L61" s="195">
        <f>J61-H61</f>
        <v>-44</v>
      </c>
      <c r="M61" s="195"/>
      <c r="N61" s="82"/>
      <c r="O61" s="4"/>
      <c r="P61" s="4"/>
    </row>
    <row r="62" spans="1:16" ht="63" customHeight="1">
      <c r="A62" s="71"/>
      <c r="B62" s="81"/>
      <c r="C62" s="222" t="s">
        <v>95</v>
      </c>
      <c r="D62" s="222"/>
      <c r="E62" s="100" t="s">
        <v>67</v>
      </c>
      <c r="F62" s="194" t="s">
        <v>81</v>
      </c>
      <c r="G62" s="194"/>
      <c r="H62" s="198">
        <v>194.5</v>
      </c>
      <c r="I62" s="198"/>
      <c r="J62" s="198">
        <v>148</v>
      </c>
      <c r="K62" s="198"/>
      <c r="L62" s="195">
        <f>J62-H62</f>
        <v>-46.5</v>
      </c>
      <c r="M62" s="195"/>
      <c r="N62" s="82"/>
      <c r="O62" s="4"/>
      <c r="P62" s="4"/>
    </row>
    <row r="63" spans="1:16" ht="51" customHeight="1">
      <c r="A63" s="71"/>
      <c r="B63" s="72"/>
      <c r="C63" s="222" t="s">
        <v>96</v>
      </c>
      <c r="D63" s="222"/>
      <c r="E63" s="100" t="s">
        <v>67</v>
      </c>
      <c r="F63" s="194" t="s">
        <v>81</v>
      </c>
      <c r="G63" s="194"/>
      <c r="H63" s="198">
        <v>168.5</v>
      </c>
      <c r="I63" s="198"/>
      <c r="J63" s="198">
        <v>127</v>
      </c>
      <c r="K63" s="198"/>
      <c r="L63" s="195">
        <f t="shared" si="1"/>
        <v>-41.5</v>
      </c>
      <c r="M63" s="195"/>
      <c r="N63" s="82"/>
      <c r="O63" s="4"/>
      <c r="P63" s="4"/>
    </row>
    <row r="64" spans="1:16" ht="16.5" hidden="1">
      <c r="A64" s="71"/>
      <c r="B64" s="81"/>
      <c r="C64" s="338" t="s">
        <v>82</v>
      </c>
      <c r="D64" s="338"/>
      <c r="E64" s="109" t="s">
        <v>68</v>
      </c>
      <c r="F64" s="185"/>
      <c r="G64" s="185"/>
      <c r="H64" s="234"/>
      <c r="I64" s="234"/>
      <c r="J64" s="207"/>
      <c r="K64" s="207"/>
      <c r="L64" s="207"/>
      <c r="M64" s="207"/>
      <c r="N64" s="73"/>
      <c r="O64" s="4"/>
      <c r="P64" s="4"/>
    </row>
    <row r="65" spans="1:16" ht="81.75" customHeight="1">
      <c r="A65" s="233" t="s">
        <v>160</v>
      </c>
      <c r="B65" s="177"/>
      <c r="C65" s="177"/>
      <c r="D65" s="177"/>
      <c r="E65" s="177"/>
      <c r="F65" s="177"/>
      <c r="G65" s="177"/>
      <c r="H65" s="177"/>
      <c r="I65" s="177"/>
      <c r="J65" s="177"/>
      <c r="K65" s="177"/>
      <c r="L65" s="177"/>
      <c r="M65" s="178"/>
      <c r="N65" s="70"/>
      <c r="O65" s="4"/>
      <c r="P65" s="4"/>
    </row>
    <row r="66" spans="1:16" ht="35.25" customHeight="1">
      <c r="A66" s="71">
        <v>2</v>
      </c>
      <c r="B66" s="81"/>
      <c r="C66" s="232" t="s">
        <v>57</v>
      </c>
      <c r="D66" s="232"/>
      <c r="E66" s="109"/>
      <c r="F66" s="185"/>
      <c r="G66" s="185"/>
      <c r="H66" s="234"/>
      <c r="I66" s="234"/>
      <c r="J66" s="207"/>
      <c r="K66" s="207"/>
      <c r="L66" s="207"/>
      <c r="M66" s="207"/>
      <c r="N66" s="73"/>
      <c r="O66" s="4"/>
      <c r="P66" s="4"/>
    </row>
    <row r="67" spans="1:16" ht="81.75" customHeight="1">
      <c r="A67" s="71"/>
      <c r="B67" s="72"/>
      <c r="C67" s="220" t="s">
        <v>97</v>
      </c>
      <c r="D67" s="220"/>
      <c r="E67" s="108" t="s">
        <v>120</v>
      </c>
      <c r="F67" s="282" t="s">
        <v>79</v>
      </c>
      <c r="G67" s="282"/>
      <c r="H67" s="283">
        <v>5500</v>
      </c>
      <c r="I67" s="283"/>
      <c r="J67" s="183">
        <v>5500</v>
      </c>
      <c r="K67" s="183"/>
      <c r="L67" s="184">
        <f>J67-H67</f>
        <v>0</v>
      </c>
      <c r="M67" s="184"/>
      <c r="N67" s="94"/>
      <c r="O67" s="4"/>
      <c r="P67" s="4"/>
    </row>
    <row r="68" spans="1:16" ht="54" customHeight="1">
      <c r="A68" s="71"/>
      <c r="B68" s="72"/>
      <c r="C68" s="230" t="s">
        <v>98</v>
      </c>
      <c r="D68" s="230"/>
      <c r="E68" s="99" t="s">
        <v>120</v>
      </c>
      <c r="F68" s="196" t="s">
        <v>79</v>
      </c>
      <c r="G68" s="196"/>
      <c r="H68" s="291">
        <v>132</v>
      </c>
      <c r="I68" s="291"/>
      <c r="J68" s="228">
        <v>132</v>
      </c>
      <c r="K68" s="228"/>
      <c r="L68" s="184">
        <f>J68-H68</f>
        <v>0</v>
      </c>
      <c r="M68" s="184"/>
      <c r="N68" s="94"/>
      <c r="O68" s="4"/>
      <c r="P68" s="4"/>
    </row>
    <row r="69" spans="1:16" ht="84.75" customHeight="1">
      <c r="A69" s="71"/>
      <c r="B69" s="72"/>
      <c r="C69" s="220" t="s">
        <v>99</v>
      </c>
      <c r="D69" s="220"/>
      <c r="E69" s="108" t="s">
        <v>120</v>
      </c>
      <c r="F69" s="282" t="s">
        <v>79</v>
      </c>
      <c r="G69" s="282"/>
      <c r="H69" s="283">
        <v>5498</v>
      </c>
      <c r="I69" s="283"/>
      <c r="J69" s="283">
        <v>5489</v>
      </c>
      <c r="K69" s="283"/>
      <c r="L69" s="184">
        <f>J69-H69</f>
        <v>-9</v>
      </c>
      <c r="M69" s="184"/>
      <c r="N69" s="94"/>
      <c r="O69" s="4"/>
      <c r="P69" s="4"/>
    </row>
    <row r="70" spans="1:16" ht="67.5" customHeight="1">
      <c r="A70" s="71"/>
      <c r="B70" s="72"/>
      <c r="C70" s="230" t="s">
        <v>100</v>
      </c>
      <c r="D70" s="230"/>
      <c r="E70" s="108" t="s">
        <v>120</v>
      </c>
      <c r="F70" s="196" t="s">
        <v>79</v>
      </c>
      <c r="G70" s="196"/>
      <c r="H70" s="287">
        <v>1926</v>
      </c>
      <c r="I70" s="287"/>
      <c r="J70" s="286">
        <v>1903</v>
      </c>
      <c r="K70" s="286"/>
      <c r="L70" s="184">
        <f>J70-H70</f>
        <v>-23</v>
      </c>
      <c r="M70" s="184"/>
      <c r="N70" s="73"/>
      <c r="O70" s="4"/>
      <c r="P70" s="4"/>
    </row>
    <row r="71" spans="1:16" ht="61.5" customHeight="1">
      <c r="A71" s="71"/>
      <c r="B71" s="72"/>
      <c r="C71" s="186" t="s">
        <v>101</v>
      </c>
      <c r="D71" s="186"/>
      <c r="E71" s="108" t="s">
        <v>120</v>
      </c>
      <c r="F71" s="196" t="s">
        <v>79</v>
      </c>
      <c r="G71" s="196"/>
      <c r="H71" s="287">
        <v>3572</v>
      </c>
      <c r="I71" s="287"/>
      <c r="J71" s="286">
        <v>3586</v>
      </c>
      <c r="K71" s="286"/>
      <c r="L71" s="184">
        <f>J71-H71</f>
        <v>14</v>
      </c>
      <c r="M71" s="184"/>
      <c r="N71" s="73"/>
      <c r="O71" s="4"/>
      <c r="P71" s="4"/>
    </row>
    <row r="72" spans="1:16" ht="72.75" customHeight="1">
      <c r="A72" s="71"/>
      <c r="B72" s="72"/>
      <c r="C72" s="220" t="s">
        <v>76</v>
      </c>
      <c r="D72" s="220"/>
      <c r="E72" s="108" t="s">
        <v>67</v>
      </c>
      <c r="F72" s="239" t="s">
        <v>119</v>
      </c>
      <c r="G72" s="239"/>
      <c r="H72" s="239" t="s">
        <v>119</v>
      </c>
      <c r="I72" s="239"/>
      <c r="J72" s="239" t="s">
        <v>119</v>
      </c>
      <c r="K72" s="239"/>
      <c r="L72" s="239" t="s">
        <v>119</v>
      </c>
      <c r="M72" s="239"/>
      <c r="N72" s="95"/>
      <c r="O72" s="4"/>
      <c r="P72" s="4"/>
    </row>
    <row r="73" spans="1:16" ht="84.75" customHeight="1">
      <c r="A73" s="176" t="s">
        <v>144</v>
      </c>
      <c r="B73" s="177"/>
      <c r="C73" s="177"/>
      <c r="D73" s="177"/>
      <c r="E73" s="177"/>
      <c r="F73" s="177"/>
      <c r="G73" s="177"/>
      <c r="H73" s="177"/>
      <c r="I73" s="177"/>
      <c r="J73" s="177"/>
      <c r="K73" s="177"/>
      <c r="L73" s="177"/>
      <c r="M73" s="178"/>
      <c r="N73" s="70"/>
      <c r="O73" s="4"/>
      <c r="P73" s="4"/>
    </row>
    <row r="74" spans="1:16" ht="26.25" customHeight="1">
      <c r="A74" s="71">
        <v>3</v>
      </c>
      <c r="B74" s="72"/>
      <c r="C74" s="235" t="s">
        <v>58</v>
      </c>
      <c r="D74" s="235"/>
      <c r="E74" s="105"/>
      <c r="F74" s="187"/>
      <c r="G74" s="187"/>
      <c r="H74" s="201"/>
      <c r="I74" s="201"/>
      <c r="J74" s="201"/>
      <c r="K74" s="201"/>
      <c r="L74" s="188"/>
      <c r="M74" s="188"/>
      <c r="N74" s="82"/>
      <c r="O74" s="4"/>
      <c r="P74" s="4"/>
    </row>
    <row r="75" spans="1:16" ht="113.25" customHeight="1">
      <c r="A75" s="71"/>
      <c r="B75" s="72"/>
      <c r="C75" s="288" t="s">
        <v>77</v>
      </c>
      <c r="D75" s="288"/>
      <c r="E75" s="108" t="s">
        <v>121</v>
      </c>
      <c r="F75" s="208" t="s">
        <v>72</v>
      </c>
      <c r="G75" s="208"/>
      <c r="H75" s="183">
        <f>H69/H62</f>
        <v>28.267352185089976</v>
      </c>
      <c r="I75" s="183"/>
      <c r="J75" s="183">
        <f>J69/J62</f>
        <v>37.08783783783784</v>
      </c>
      <c r="K75" s="183"/>
      <c r="L75" s="184">
        <f>J75-H75</f>
        <v>8.820485652747863</v>
      </c>
      <c r="M75" s="184"/>
      <c r="N75" s="94"/>
      <c r="O75" s="4"/>
      <c r="P75" s="4"/>
    </row>
    <row r="76" spans="1:16" ht="124.5" customHeight="1">
      <c r="A76" s="71"/>
      <c r="B76" s="72"/>
      <c r="C76" s="179" t="s">
        <v>102</v>
      </c>
      <c r="D76" s="179"/>
      <c r="E76" s="108" t="s">
        <v>68</v>
      </c>
      <c r="F76" s="208" t="s">
        <v>72</v>
      </c>
      <c r="G76" s="208"/>
      <c r="H76" s="201">
        <f>H52/H69</f>
        <v>2709.687158966897</v>
      </c>
      <c r="I76" s="201"/>
      <c r="J76" s="201">
        <f>J52/J69</f>
        <v>2640.7149918017853</v>
      </c>
      <c r="K76" s="201"/>
      <c r="L76" s="188">
        <f>J76-H76</f>
        <v>-68.97216716511184</v>
      </c>
      <c r="M76" s="188"/>
      <c r="N76" s="73"/>
      <c r="O76" s="4"/>
      <c r="P76" s="4"/>
    </row>
    <row r="77" spans="1:16" ht="52.5" customHeight="1">
      <c r="A77" s="112"/>
      <c r="B77" s="113"/>
      <c r="C77" s="231" t="s">
        <v>78</v>
      </c>
      <c r="D77" s="231"/>
      <c r="E77" s="120" t="s">
        <v>68</v>
      </c>
      <c r="F77" s="171" t="s">
        <v>72</v>
      </c>
      <c r="G77" s="171"/>
      <c r="H77" s="172" t="s">
        <v>119</v>
      </c>
      <c r="I77" s="172"/>
      <c r="J77" s="172" t="s">
        <v>119</v>
      </c>
      <c r="K77" s="172"/>
      <c r="L77" s="175" t="s">
        <v>119</v>
      </c>
      <c r="M77" s="175"/>
      <c r="N77" s="96"/>
      <c r="O77" s="4"/>
      <c r="P77" s="4"/>
    </row>
    <row r="78" spans="1:16" ht="100.5" customHeight="1">
      <c r="A78" s="71"/>
      <c r="B78" s="72"/>
      <c r="C78" s="179" t="s">
        <v>139</v>
      </c>
      <c r="D78" s="179"/>
      <c r="E78" s="108" t="s">
        <v>138</v>
      </c>
      <c r="F78" s="200" t="s">
        <v>140</v>
      </c>
      <c r="G78" s="200"/>
      <c r="H78" s="223">
        <v>4</v>
      </c>
      <c r="I78" s="223"/>
      <c r="J78" s="223">
        <v>4</v>
      </c>
      <c r="K78" s="223"/>
      <c r="L78" s="223">
        <f>J78-H78</f>
        <v>0</v>
      </c>
      <c r="M78" s="223"/>
      <c r="N78" s="96"/>
      <c r="O78" s="4"/>
      <c r="P78" s="4"/>
    </row>
    <row r="79" spans="1:16" ht="88.5" customHeight="1">
      <c r="A79" s="71"/>
      <c r="B79" s="72"/>
      <c r="C79" s="179" t="s">
        <v>141</v>
      </c>
      <c r="D79" s="179"/>
      <c r="E79" s="108" t="s">
        <v>138</v>
      </c>
      <c r="F79" s="200" t="s">
        <v>140</v>
      </c>
      <c r="G79" s="200"/>
      <c r="H79" s="285">
        <v>16</v>
      </c>
      <c r="I79" s="285"/>
      <c r="J79" s="285">
        <v>18</v>
      </c>
      <c r="K79" s="285"/>
      <c r="L79" s="223">
        <f>J79-H79</f>
        <v>2</v>
      </c>
      <c r="M79" s="223"/>
      <c r="N79" s="73"/>
      <c r="O79" s="4"/>
      <c r="P79" s="4"/>
    </row>
    <row r="80" spans="1:16" ht="27.75" customHeight="1" hidden="1">
      <c r="A80" s="111"/>
      <c r="B80" s="72"/>
      <c r="C80" s="325" t="s">
        <v>103</v>
      </c>
      <c r="D80" s="326"/>
      <c r="E80" s="327"/>
      <c r="F80" s="185"/>
      <c r="G80" s="185"/>
      <c r="H80" s="234"/>
      <c r="I80" s="234"/>
      <c r="J80" s="207"/>
      <c r="K80" s="207"/>
      <c r="L80" s="207"/>
      <c r="M80" s="207"/>
      <c r="N80" s="73"/>
      <c r="O80" s="4"/>
      <c r="P80" s="4"/>
    </row>
    <row r="81" spans="1:16" ht="16.5" customHeight="1" hidden="1">
      <c r="A81" s="111"/>
      <c r="B81" s="72"/>
      <c r="C81" s="292" t="s">
        <v>104</v>
      </c>
      <c r="D81" s="293"/>
      <c r="E81" s="294"/>
      <c r="F81" s="185"/>
      <c r="G81" s="185"/>
      <c r="H81" s="234"/>
      <c r="I81" s="234"/>
      <c r="J81" s="207"/>
      <c r="K81" s="207"/>
      <c r="L81" s="207"/>
      <c r="M81" s="207"/>
      <c r="N81" s="73"/>
      <c r="O81" s="4"/>
      <c r="P81" s="4"/>
    </row>
    <row r="82" spans="1:16" ht="84" customHeight="1">
      <c r="A82" s="176" t="s">
        <v>161</v>
      </c>
      <c r="B82" s="177"/>
      <c r="C82" s="177"/>
      <c r="D82" s="177"/>
      <c r="E82" s="177"/>
      <c r="F82" s="177"/>
      <c r="G82" s="177"/>
      <c r="H82" s="177"/>
      <c r="I82" s="177"/>
      <c r="J82" s="177"/>
      <c r="K82" s="177"/>
      <c r="L82" s="177"/>
      <c r="M82" s="178"/>
      <c r="N82" s="70"/>
      <c r="O82" s="4"/>
      <c r="P82" s="4"/>
    </row>
    <row r="83" spans="1:16" ht="26.25" customHeight="1">
      <c r="A83" s="111">
        <v>4</v>
      </c>
      <c r="B83" s="72"/>
      <c r="C83" s="232" t="s">
        <v>59</v>
      </c>
      <c r="D83" s="232"/>
      <c r="E83" s="105"/>
      <c r="F83" s="237"/>
      <c r="G83" s="237"/>
      <c r="H83" s="237"/>
      <c r="I83" s="237"/>
      <c r="J83" s="237"/>
      <c r="K83" s="237"/>
      <c r="L83" s="237"/>
      <c r="M83" s="237"/>
      <c r="N83" s="96"/>
      <c r="O83" s="4"/>
      <c r="P83" s="4"/>
    </row>
    <row r="84" spans="1:16" ht="102.75" customHeight="1">
      <c r="A84" s="111"/>
      <c r="B84" s="72"/>
      <c r="C84" s="179" t="s">
        <v>104</v>
      </c>
      <c r="D84" s="179"/>
      <c r="E84" s="110" t="s">
        <v>122</v>
      </c>
      <c r="F84" s="174" t="s">
        <v>143</v>
      </c>
      <c r="G84" s="174"/>
      <c r="H84" s="295">
        <f>H69/H67*100</f>
        <v>99.96363636363637</v>
      </c>
      <c r="I84" s="295"/>
      <c r="J84" s="295">
        <f>J69/J67*100</f>
        <v>99.8</v>
      </c>
      <c r="K84" s="295"/>
      <c r="L84" s="173">
        <f>J84-H84</f>
        <v>-0.16363636363637113</v>
      </c>
      <c r="M84" s="174"/>
      <c r="N84" s="96"/>
      <c r="O84" s="4"/>
      <c r="P84" s="4"/>
    </row>
    <row r="85" spans="1:16" ht="84.75" customHeight="1">
      <c r="A85" s="111"/>
      <c r="B85" s="72"/>
      <c r="C85" s="179" t="s">
        <v>142</v>
      </c>
      <c r="D85" s="179"/>
      <c r="E85" s="110" t="s">
        <v>122</v>
      </c>
      <c r="F85" s="174" t="s">
        <v>143</v>
      </c>
      <c r="G85" s="174"/>
      <c r="H85" s="295">
        <f>H69/H67*100</f>
        <v>99.96363636363637</v>
      </c>
      <c r="I85" s="295"/>
      <c r="J85" s="295">
        <v>100</v>
      </c>
      <c r="K85" s="295"/>
      <c r="L85" s="173">
        <f>J85-H85</f>
        <v>0.03636363636363171</v>
      </c>
      <c r="M85" s="174"/>
      <c r="N85" s="97"/>
      <c r="O85" s="4"/>
      <c r="P85" s="4"/>
    </row>
    <row r="86" spans="1:16" ht="37.5" customHeight="1">
      <c r="A86" s="203" t="s">
        <v>145</v>
      </c>
      <c r="B86" s="204"/>
      <c r="C86" s="204"/>
      <c r="D86" s="204"/>
      <c r="E86" s="204"/>
      <c r="F86" s="204"/>
      <c r="G86" s="204"/>
      <c r="H86" s="204"/>
      <c r="I86" s="204"/>
      <c r="J86" s="204"/>
      <c r="K86" s="204"/>
      <c r="L86" s="204"/>
      <c r="M86" s="205"/>
      <c r="N86" s="70"/>
      <c r="O86" s="4"/>
      <c r="P86" s="4"/>
    </row>
    <row r="87" spans="1:16" ht="16.5" customHeight="1">
      <c r="A87" s="189" t="s">
        <v>85</v>
      </c>
      <c r="B87" s="190"/>
      <c r="C87" s="190"/>
      <c r="D87" s="190"/>
      <c r="E87" s="190"/>
      <c r="F87" s="190"/>
      <c r="G87" s="190"/>
      <c r="H87" s="190"/>
      <c r="I87" s="190"/>
      <c r="J87" s="190"/>
      <c r="K87" s="190"/>
      <c r="L87" s="190"/>
      <c r="M87" s="191"/>
      <c r="N87" s="70"/>
      <c r="O87" s="4"/>
      <c r="P87" s="4"/>
    </row>
    <row r="88" spans="1:16" ht="18" customHeight="1">
      <c r="A88" s="203" t="s">
        <v>147</v>
      </c>
      <c r="B88" s="204"/>
      <c r="C88" s="204"/>
      <c r="D88" s="204"/>
      <c r="E88" s="204"/>
      <c r="F88" s="204"/>
      <c r="G88" s="204"/>
      <c r="H88" s="204"/>
      <c r="I88" s="204"/>
      <c r="J88" s="204"/>
      <c r="K88" s="204"/>
      <c r="L88" s="204"/>
      <c r="M88" s="205"/>
      <c r="N88" s="70"/>
      <c r="O88" s="4"/>
      <c r="P88" s="4"/>
    </row>
    <row r="89" spans="1:14" s="4" customFormat="1" ht="117" customHeight="1">
      <c r="A89" s="79"/>
      <c r="B89" s="107" t="s">
        <v>136</v>
      </c>
      <c r="C89" s="224" t="s">
        <v>90</v>
      </c>
      <c r="D89" s="225"/>
      <c r="E89" s="109"/>
      <c r="F89" s="227"/>
      <c r="G89" s="227"/>
      <c r="H89" s="227"/>
      <c r="I89" s="227"/>
      <c r="J89" s="227"/>
      <c r="K89" s="227"/>
      <c r="L89" s="227"/>
      <c r="M89" s="227"/>
      <c r="N89" s="80"/>
    </row>
    <row r="90" spans="1:16" ht="24" customHeight="1">
      <c r="A90" s="71">
        <v>1</v>
      </c>
      <c r="B90" s="81"/>
      <c r="C90" s="226" t="s">
        <v>56</v>
      </c>
      <c r="D90" s="226"/>
      <c r="E90" s="109"/>
      <c r="F90" s="185"/>
      <c r="G90" s="185"/>
      <c r="H90" s="234"/>
      <c r="I90" s="234"/>
      <c r="J90" s="207"/>
      <c r="K90" s="207"/>
      <c r="L90" s="207"/>
      <c r="M90" s="207"/>
      <c r="N90" s="73"/>
      <c r="O90" s="4"/>
      <c r="P90" s="4"/>
    </row>
    <row r="91" spans="1:16" ht="42" customHeight="1">
      <c r="A91" s="71"/>
      <c r="B91" s="81"/>
      <c r="C91" s="179" t="s">
        <v>105</v>
      </c>
      <c r="D91" s="179"/>
      <c r="E91" s="110" t="s">
        <v>68</v>
      </c>
      <c r="F91" s="187" t="s">
        <v>69</v>
      </c>
      <c r="G91" s="187"/>
      <c r="H91" s="214">
        <f>H92</f>
        <v>2230800</v>
      </c>
      <c r="I91" s="214"/>
      <c r="J91" s="214">
        <f>J92</f>
        <v>2176613.46</v>
      </c>
      <c r="K91" s="214"/>
      <c r="L91" s="214">
        <f>L92</f>
        <v>-54186.54000000004</v>
      </c>
      <c r="M91" s="214"/>
      <c r="N91" s="82"/>
      <c r="O91" s="4"/>
      <c r="P91" s="4"/>
    </row>
    <row r="92" spans="1:16" s="2" customFormat="1" ht="30" customHeight="1">
      <c r="A92" s="71"/>
      <c r="B92" s="81"/>
      <c r="C92" s="186" t="s">
        <v>92</v>
      </c>
      <c r="D92" s="186"/>
      <c r="E92" s="100" t="s">
        <v>68</v>
      </c>
      <c r="F92" s="296" t="s">
        <v>69</v>
      </c>
      <c r="G92" s="296"/>
      <c r="H92" s="297">
        <v>2230800</v>
      </c>
      <c r="I92" s="297"/>
      <c r="J92" s="297">
        <v>2176613.46</v>
      </c>
      <c r="K92" s="297"/>
      <c r="L92" s="188">
        <f>J92-H92</f>
        <v>-54186.54000000004</v>
      </c>
      <c r="M92" s="188"/>
      <c r="N92" s="82"/>
      <c r="O92" s="4"/>
      <c r="P92" s="4"/>
    </row>
    <row r="93" spans="1:16" s="2" customFormat="1" ht="66" customHeight="1">
      <c r="A93" s="71"/>
      <c r="B93" s="81"/>
      <c r="C93" s="179" t="s">
        <v>106</v>
      </c>
      <c r="D93" s="179"/>
      <c r="E93" s="110" t="s">
        <v>67</v>
      </c>
      <c r="F93" s="187" t="s">
        <v>70</v>
      </c>
      <c r="G93" s="187"/>
      <c r="H93" s="183">
        <v>1</v>
      </c>
      <c r="I93" s="183"/>
      <c r="J93" s="183">
        <v>1</v>
      </c>
      <c r="K93" s="183"/>
      <c r="L93" s="184">
        <f>J93-H93</f>
        <v>0</v>
      </c>
      <c r="M93" s="184"/>
      <c r="N93" s="82"/>
      <c r="O93" s="4"/>
      <c r="P93" s="4"/>
    </row>
    <row r="94" spans="1:16" s="2" customFormat="1" ht="40.5" customHeight="1">
      <c r="A94" s="71"/>
      <c r="B94" s="81"/>
      <c r="C94" s="238" t="s">
        <v>107</v>
      </c>
      <c r="D94" s="238"/>
      <c r="E94" s="110" t="s">
        <v>67</v>
      </c>
      <c r="F94" s="187" t="s">
        <v>81</v>
      </c>
      <c r="G94" s="187"/>
      <c r="H94" s="283">
        <v>18.75</v>
      </c>
      <c r="I94" s="283"/>
      <c r="J94" s="201">
        <v>15.25</v>
      </c>
      <c r="K94" s="201"/>
      <c r="L94" s="188">
        <f>J94-H94</f>
        <v>-3.5</v>
      </c>
      <c r="M94" s="188"/>
      <c r="N94" s="82"/>
      <c r="O94" s="4"/>
      <c r="P94" s="4"/>
    </row>
    <row r="95" spans="1:16" s="2" customFormat="1" ht="25.5" customHeight="1">
      <c r="A95" s="71"/>
      <c r="B95" s="81"/>
      <c r="C95" s="298" t="s">
        <v>108</v>
      </c>
      <c r="D95" s="298"/>
      <c r="E95" s="100" t="s">
        <v>67</v>
      </c>
      <c r="F95" s="296" t="s">
        <v>81</v>
      </c>
      <c r="G95" s="296"/>
      <c r="H95" s="299">
        <v>11.75</v>
      </c>
      <c r="I95" s="299"/>
      <c r="J95" s="299">
        <v>11.75</v>
      </c>
      <c r="K95" s="299"/>
      <c r="L95" s="188">
        <f>J95-H95</f>
        <v>0</v>
      </c>
      <c r="M95" s="188"/>
      <c r="N95" s="82"/>
      <c r="O95" s="4"/>
      <c r="P95" s="4"/>
    </row>
    <row r="96" spans="1:16" s="2" customFormat="1" ht="53.25" customHeight="1">
      <c r="A96" s="203" t="s">
        <v>148</v>
      </c>
      <c r="B96" s="204"/>
      <c r="C96" s="204"/>
      <c r="D96" s="204"/>
      <c r="E96" s="204"/>
      <c r="F96" s="204"/>
      <c r="G96" s="204"/>
      <c r="H96" s="204"/>
      <c r="I96" s="204"/>
      <c r="J96" s="204"/>
      <c r="K96" s="204"/>
      <c r="L96" s="204"/>
      <c r="M96" s="205"/>
      <c r="N96" s="70"/>
      <c r="O96" s="4"/>
      <c r="P96" s="4"/>
    </row>
    <row r="97" spans="1:16" s="2" customFormat="1" ht="24.75" customHeight="1">
      <c r="A97" s="71">
        <v>2</v>
      </c>
      <c r="B97" s="72"/>
      <c r="C97" s="232" t="s">
        <v>57</v>
      </c>
      <c r="D97" s="232"/>
      <c r="E97" s="78"/>
      <c r="F97" s="185"/>
      <c r="G97" s="185"/>
      <c r="H97" s="234"/>
      <c r="I97" s="234"/>
      <c r="J97" s="207"/>
      <c r="K97" s="207"/>
      <c r="L97" s="207"/>
      <c r="M97" s="207"/>
      <c r="N97" s="73"/>
      <c r="O97" s="4"/>
      <c r="P97" s="4"/>
    </row>
    <row r="98" spans="1:16" s="2" customFormat="1" ht="86.25" customHeight="1">
      <c r="A98" s="71"/>
      <c r="B98" s="81"/>
      <c r="C98" s="179" t="s">
        <v>109</v>
      </c>
      <c r="D98" s="179"/>
      <c r="E98" s="108" t="s">
        <v>120</v>
      </c>
      <c r="F98" s="187" t="s">
        <v>70</v>
      </c>
      <c r="G98" s="187"/>
      <c r="H98" s="283">
        <f>H99+H100</f>
        <v>128</v>
      </c>
      <c r="I98" s="283"/>
      <c r="J98" s="183">
        <f>J99+J100</f>
        <v>166</v>
      </c>
      <c r="K98" s="183"/>
      <c r="L98" s="207">
        <f>J98-H98</f>
        <v>38</v>
      </c>
      <c r="M98" s="207"/>
      <c r="N98" s="73"/>
      <c r="O98" s="4"/>
      <c r="P98" s="4"/>
    </row>
    <row r="99" spans="1:16" s="2" customFormat="1" ht="19.5" customHeight="1">
      <c r="A99" s="71"/>
      <c r="B99" s="72"/>
      <c r="C99" s="186" t="s">
        <v>110</v>
      </c>
      <c r="D99" s="186"/>
      <c r="E99" s="99" t="s">
        <v>120</v>
      </c>
      <c r="F99" s="187" t="s">
        <v>70</v>
      </c>
      <c r="G99" s="187"/>
      <c r="H99" s="299">
        <v>68</v>
      </c>
      <c r="I99" s="299"/>
      <c r="J99" s="199">
        <v>112</v>
      </c>
      <c r="K99" s="199"/>
      <c r="L99" s="207">
        <f>J99-H99</f>
        <v>44</v>
      </c>
      <c r="M99" s="207"/>
      <c r="N99" s="73"/>
      <c r="O99" s="4"/>
      <c r="P99" s="4"/>
    </row>
    <row r="100" spans="1:16" s="2" customFormat="1" ht="26.25" customHeight="1">
      <c r="A100" s="71"/>
      <c r="B100" s="81"/>
      <c r="C100" s="186" t="s">
        <v>111</v>
      </c>
      <c r="D100" s="186"/>
      <c r="E100" s="99" t="s">
        <v>120</v>
      </c>
      <c r="F100" s="187" t="s">
        <v>70</v>
      </c>
      <c r="G100" s="187"/>
      <c r="H100" s="299">
        <v>60</v>
      </c>
      <c r="I100" s="299"/>
      <c r="J100" s="199">
        <v>54</v>
      </c>
      <c r="K100" s="199"/>
      <c r="L100" s="207">
        <f>J100-H100</f>
        <v>-6</v>
      </c>
      <c r="M100" s="207"/>
      <c r="N100" s="73"/>
      <c r="O100" s="4"/>
      <c r="P100" s="4"/>
    </row>
    <row r="101" spans="1:16" s="2" customFormat="1" ht="37.5" customHeight="1">
      <c r="A101" s="203" t="s">
        <v>149</v>
      </c>
      <c r="B101" s="204"/>
      <c r="C101" s="204"/>
      <c r="D101" s="204"/>
      <c r="E101" s="204"/>
      <c r="F101" s="204"/>
      <c r="G101" s="204"/>
      <c r="H101" s="204"/>
      <c r="I101" s="204"/>
      <c r="J101" s="204"/>
      <c r="K101" s="204"/>
      <c r="L101" s="204"/>
      <c r="M101" s="205"/>
      <c r="N101" s="70"/>
      <c r="O101" s="4"/>
      <c r="P101" s="4"/>
    </row>
    <row r="102" spans="1:16" s="2" customFormat="1" ht="21" customHeight="1">
      <c r="A102" s="71">
        <v>3</v>
      </c>
      <c r="B102" s="72"/>
      <c r="C102" s="235" t="s">
        <v>58</v>
      </c>
      <c r="D102" s="235"/>
      <c r="E102" s="83"/>
      <c r="F102" s="187"/>
      <c r="G102" s="187"/>
      <c r="H102" s="206"/>
      <c r="I102" s="206"/>
      <c r="J102" s="206"/>
      <c r="K102" s="206"/>
      <c r="L102" s="206"/>
      <c r="M102" s="206"/>
      <c r="N102" s="74"/>
      <c r="O102" s="4"/>
      <c r="P102" s="4"/>
    </row>
    <row r="103" spans="1:16" s="2" customFormat="1" ht="82.5" customHeight="1">
      <c r="A103" s="71"/>
      <c r="B103" s="72"/>
      <c r="C103" s="288" t="s">
        <v>112</v>
      </c>
      <c r="D103" s="288"/>
      <c r="E103" s="108" t="s">
        <v>68</v>
      </c>
      <c r="F103" s="187" t="s">
        <v>70</v>
      </c>
      <c r="G103" s="187"/>
      <c r="H103" s="214">
        <f>H91/H98</f>
        <v>17428.125</v>
      </c>
      <c r="I103" s="214"/>
      <c r="J103" s="214">
        <f>J91/J98</f>
        <v>13112.129277108434</v>
      </c>
      <c r="K103" s="214"/>
      <c r="L103" s="207">
        <f>J103-H103</f>
        <v>-4315.995722891566</v>
      </c>
      <c r="M103" s="207"/>
      <c r="N103" s="73"/>
      <c r="O103" s="4"/>
      <c r="P103" s="4"/>
    </row>
    <row r="104" spans="1:16" s="2" customFormat="1" ht="63" customHeight="1">
      <c r="A104" s="71"/>
      <c r="B104" s="72"/>
      <c r="C104" s="179" t="s">
        <v>113</v>
      </c>
      <c r="D104" s="179"/>
      <c r="E104" s="108" t="s">
        <v>120</v>
      </c>
      <c r="F104" s="187" t="s">
        <v>70</v>
      </c>
      <c r="G104" s="187"/>
      <c r="H104" s="212">
        <v>3</v>
      </c>
      <c r="I104" s="212"/>
      <c r="J104" s="212">
        <v>26</v>
      </c>
      <c r="K104" s="212"/>
      <c r="L104" s="212">
        <f>J104-H104</f>
        <v>23</v>
      </c>
      <c r="M104" s="212"/>
      <c r="N104" s="74"/>
      <c r="O104" s="4"/>
      <c r="P104" s="4"/>
    </row>
    <row r="105" spans="1:16" s="2" customFormat="1" ht="24.75" customHeight="1">
      <c r="A105" s="111"/>
      <c r="B105" s="121"/>
      <c r="C105" s="231" t="s">
        <v>114</v>
      </c>
      <c r="D105" s="231"/>
      <c r="E105" s="120" t="s">
        <v>120</v>
      </c>
      <c r="F105" s="185" t="s">
        <v>70</v>
      </c>
      <c r="G105" s="185"/>
      <c r="H105" s="206" t="s">
        <v>119</v>
      </c>
      <c r="I105" s="206"/>
      <c r="J105" s="206" t="s">
        <v>119</v>
      </c>
      <c r="K105" s="206"/>
      <c r="L105" s="206" t="s">
        <v>119</v>
      </c>
      <c r="M105" s="206"/>
      <c r="N105" s="84"/>
      <c r="O105" s="4"/>
      <c r="P105" s="4"/>
    </row>
    <row r="106" spans="1:16" s="2" customFormat="1" ht="76.5" customHeight="1">
      <c r="A106" s="111"/>
      <c r="B106" s="72"/>
      <c r="C106" s="215" t="s">
        <v>150</v>
      </c>
      <c r="D106" s="215"/>
      <c r="E106" s="122" t="s">
        <v>138</v>
      </c>
      <c r="F106" s="216" t="s">
        <v>140</v>
      </c>
      <c r="G106" s="217"/>
      <c r="H106" s="202">
        <v>4</v>
      </c>
      <c r="I106" s="202"/>
      <c r="J106" s="202">
        <v>4</v>
      </c>
      <c r="K106" s="202"/>
      <c r="L106" s="202">
        <f>J106-H106</f>
        <v>0</v>
      </c>
      <c r="M106" s="202"/>
      <c r="N106" s="73"/>
      <c r="O106" s="4"/>
      <c r="P106" s="4"/>
    </row>
    <row r="107" spans="1:16" s="2" customFormat="1" ht="35.25" customHeight="1">
      <c r="A107" s="203" t="s">
        <v>156</v>
      </c>
      <c r="B107" s="204"/>
      <c r="C107" s="204"/>
      <c r="D107" s="204"/>
      <c r="E107" s="204"/>
      <c r="F107" s="204"/>
      <c r="G107" s="204"/>
      <c r="H107" s="204"/>
      <c r="I107" s="204"/>
      <c r="J107" s="204"/>
      <c r="K107" s="204"/>
      <c r="L107" s="204"/>
      <c r="M107" s="205"/>
      <c r="N107" s="70"/>
      <c r="O107" s="4"/>
      <c r="P107" s="4"/>
    </row>
    <row r="108" spans="1:16" s="2" customFormat="1" ht="24.75" customHeight="1">
      <c r="A108" s="71">
        <v>4</v>
      </c>
      <c r="B108" s="72"/>
      <c r="C108" s="232" t="s">
        <v>59</v>
      </c>
      <c r="D108" s="232"/>
      <c r="E108" s="105"/>
      <c r="F108" s="300"/>
      <c r="G108" s="301"/>
      <c r="H108" s="302"/>
      <c r="I108" s="303"/>
      <c r="J108" s="304"/>
      <c r="K108" s="305"/>
      <c r="L108" s="210"/>
      <c r="M108" s="211"/>
      <c r="N108" s="73"/>
      <c r="O108" s="4"/>
      <c r="P108" s="4"/>
    </row>
    <row r="109" spans="1:16" s="2" customFormat="1" ht="78.75" customHeight="1">
      <c r="A109" s="111"/>
      <c r="B109" s="72"/>
      <c r="C109" s="179" t="s">
        <v>115</v>
      </c>
      <c r="D109" s="179"/>
      <c r="E109" s="108" t="s">
        <v>122</v>
      </c>
      <c r="F109" s="208" t="s">
        <v>70</v>
      </c>
      <c r="G109" s="208"/>
      <c r="H109" s="183">
        <v>100</v>
      </c>
      <c r="I109" s="183"/>
      <c r="J109" s="183">
        <v>100</v>
      </c>
      <c r="K109" s="183"/>
      <c r="L109" s="206">
        <f>J109-H109</f>
        <v>0</v>
      </c>
      <c r="M109" s="206"/>
      <c r="N109" s="74"/>
      <c r="O109" s="4"/>
      <c r="P109" s="4"/>
    </row>
    <row r="110" spans="1:16" s="2" customFormat="1" ht="98.25" customHeight="1">
      <c r="A110" s="111"/>
      <c r="B110" s="72"/>
      <c r="C110" s="213" t="s">
        <v>116</v>
      </c>
      <c r="D110" s="213"/>
      <c r="E110" s="108" t="s">
        <v>122</v>
      </c>
      <c r="F110" s="208" t="s">
        <v>70</v>
      </c>
      <c r="G110" s="208"/>
      <c r="H110" s="183">
        <f>H104/H98*100</f>
        <v>2.34375</v>
      </c>
      <c r="I110" s="183"/>
      <c r="J110" s="183">
        <f>J104/J98*100</f>
        <v>15.66265060240964</v>
      </c>
      <c r="K110" s="183"/>
      <c r="L110" s="206">
        <v>14</v>
      </c>
      <c r="M110" s="206"/>
      <c r="N110" s="74"/>
      <c r="O110" s="4"/>
      <c r="P110" s="4"/>
    </row>
    <row r="111" spans="1:16" s="2" customFormat="1" ht="60" customHeight="1">
      <c r="A111" s="111"/>
      <c r="B111" s="72"/>
      <c r="C111" s="179" t="s">
        <v>117</v>
      </c>
      <c r="D111" s="179"/>
      <c r="E111" s="108" t="s">
        <v>122</v>
      </c>
      <c r="F111" s="208" t="s">
        <v>70</v>
      </c>
      <c r="G111" s="208"/>
      <c r="H111" s="223">
        <v>0</v>
      </c>
      <c r="I111" s="223"/>
      <c r="J111" s="223">
        <v>0</v>
      </c>
      <c r="K111" s="223"/>
      <c r="L111" s="206">
        <f>J111-H111</f>
        <v>0</v>
      </c>
      <c r="M111" s="206"/>
      <c r="N111" s="74"/>
      <c r="O111" s="4"/>
      <c r="P111" s="4"/>
    </row>
    <row r="112" spans="1:16" s="2" customFormat="1" ht="97.5" customHeight="1">
      <c r="A112" s="112"/>
      <c r="B112" s="113"/>
      <c r="C112" s="218" t="s">
        <v>151</v>
      </c>
      <c r="D112" s="218"/>
      <c r="E112" s="114" t="s">
        <v>122</v>
      </c>
      <c r="F112" s="208" t="s">
        <v>70</v>
      </c>
      <c r="G112" s="208"/>
      <c r="H112" s="209">
        <v>100</v>
      </c>
      <c r="I112" s="209"/>
      <c r="J112" s="209">
        <v>100</v>
      </c>
      <c r="K112" s="209"/>
      <c r="L112" s="184">
        <f>J112-H112</f>
        <v>0</v>
      </c>
      <c r="M112" s="184"/>
      <c r="N112" s="74"/>
      <c r="O112" s="4"/>
      <c r="P112" s="4"/>
    </row>
    <row r="113" spans="1:16" s="2" customFormat="1" ht="34.5" customHeight="1">
      <c r="A113" s="203" t="s">
        <v>155</v>
      </c>
      <c r="B113" s="204"/>
      <c r="C113" s="204"/>
      <c r="D113" s="204"/>
      <c r="E113" s="204"/>
      <c r="F113" s="204"/>
      <c r="G113" s="204"/>
      <c r="H113" s="204"/>
      <c r="I113" s="204"/>
      <c r="J113" s="204"/>
      <c r="K113" s="204"/>
      <c r="L113" s="204"/>
      <c r="M113" s="205"/>
      <c r="N113" s="70"/>
      <c r="O113" s="4"/>
      <c r="P113" s="4"/>
    </row>
    <row r="114" spans="1:16" s="2" customFormat="1" ht="11.25" customHeight="1">
      <c r="A114" s="189" t="s">
        <v>85</v>
      </c>
      <c r="B114" s="190"/>
      <c r="C114" s="190"/>
      <c r="D114" s="190"/>
      <c r="E114" s="190"/>
      <c r="F114" s="190"/>
      <c r="G114" s="190"/>
      <c r="H114" s="190"/>
      <c r="I114" s="190"/>
      <c r="J114" s="190"/>
      <c r="K114" s="190"/>
      <c r="L114" s="190"/>
      <c r="M114" s="191"/>
      <c r="N114" s="70"/>
      <c r="O114" s="4"/>
      <c r="P114" s="4"/>
    </row>
    <row r="115" spans="1:16" ht="24.75" customHeight="1" hidden="1">
      <c r="A115" s="180"/>
      <c r="B115" s="181"/>
      <c r="C115" s="181"/>
      <c r="D115" s="181"/>
      <c r="E115" s="181"/>
      <c r="F115" s="181"/>
      <c r="G115" s="181"/>
      <c r="H115" s="181"/>
      <c r="I115" s="181"/>
      <c r="J115" s="181"/>
      <c r="K115" s="181"/>
      <c r="L115" s="181"/>
      <c r="M115" s="182"/>
      <c r="N115" s="75"/>
      <c r="O115" s="4"/>
      <c r="P115" s="4"/>
    </row>
    <row r="116" spans="1:16" ht="20.25" customHeight="1">
      <c r="A116" s="312" t="s">
        <v>125</v>
      </c>
      <c r="B116" s="312"/>
      <c r="C116" s="312"/>
      <c r="D116" s="312"/>
      <c r="E116" s="312"/>
      <c r="F116" s="312"/>
      <c r="G116" s="312"/>
      <c r="H116" s="312"/>
      <c r="I116" s="312"/>
      <c r="J116" s="312"/>
      <c r="K116" s="312"/>
      <c r="L116" s="312"/>
      <c r="M116" s="312"/>
      <c r="N116" s="312"/>
      <c r="O116" s="312"/>
      <c r="P116" s="76"/>
    </row>
    <row r="117" spans="1:16" ht="6" customHeight="1">
      <c r="A117" s="312"/>
      <c r="B117" s="312"/>
      <c r="C117" s="312"/>
      <c r="D117" s="312"/>
      <c r="E117" s="312"/>
      <c r="F117" s="312"/>
      <c r="G117" s="312"/>
      <c r="H117" s="312"/>
      <c r="I117" s="312"/>
      <c r="J117" s="312"/>
      <c r="K117" s="312"/>
      <c r="L117" s="312"/>
      <c r="M117" s="312"/>
      <c r="N117" s="312"/>
      <c r="O117" s="312"/>
      <c r="P117" s="77"/>
    </row>
    <row r="118" spans="1:16" ht="33.75" customHeight="1">
      <c r="A118" s="229" t="s">
        <v>46</v>
      </c>
      <c r="B118" s="229" t="s">
        <v>47</v>
      </c>
      <c r="C118" s="168" t="s">
        <v>26</v>
      </c>
      <c r="D118" s="170" t="s">
        <v>48</v>
      </c>
      <c r="E118" s="170"/>
      <c r="F118" s="170"/>
      <c r="G118" s="229" t="s">
        <v>60</v>
      </c>
      <c r="H118" s="229"/>
      <c r="I118" s="229"/>
      <c r="J118" s="229" t="s">
        <v>61</v>
      </c>
      <c r="K118" s="229"/>
      <c r="L118" s="229"/>
      <c r="M118" s="229" t="s">
        <v>62</v>
      </c>
      <c r="N118" s="229"/>
      <c r="O118" s="229"/>
      <c r="P118" s="229"/>
    </row>
    <row r="119" spans="1:16" ht="33.75" customHeight="1">
      <c r="A119" s="229"/>
      <c r="B119" s="229"/>
      <c r="C119" s="169"/>
      <c r="D119" s="123" t="s">
        <v>20</v>
      </c>
      <c r="E119" s="123" t="s">
        <v>21</v>
      </c>
      <c r="F119" s="123" t="s">
        <v>22</v>
      </c>
      <c r="G119" s="123" t="s">
        <v>20</v>
      </c>
      <c r="H119" s="123" t="s">
        <v>21</v>
      </c>
      <c r="I119" s="123" t="s">
        <v>22</v>
      </c>
      <c r="J119" s="123" t="s">
        <v>20</v>
      </c>
      <c r="K119" s="123" t="s">
        <v>21</v>
      </c>
      <c r="L119" s="123" t="s">
        <v>22</v>
      </c>
      <c r="M119" s="123" t="s">
        <v>20</v>
      </c>
      <c r="N119" s="123" t="s">
        <v>21</v>
      </c>
      <c r="O119" s="123" t="s">
        <v>124</v>
      </c>
      <c r="P119" s="123" t="s">
        <v>22</v>
      </c>
    </row>
    <row r="120" spans="1:16" ht="12.75" customHeight="1">
      <c r="A120" s="124">
        <v>1</v>
      </c>
      <c r="B120" s="125">
        <v>2</v>
      </c>
      <c r="C120" s="126">
        <v>3</v>
      </c>
      <c r="D120" s="127">
        <v>4</v>
      </c>
      <c r="E120" s="128">
        <v>5</v>
      </c>
      <c r="F120" s="124">
        <v>6</v>
      </c>
      <c r="G120" s="124">
        <v>7</v>
      </c>
      <c r="H120" s="124">
        <v>8</v>
      </c>
      <c r="I120" s="124">
        <v>9</v>
      </c>
      <c r="J120" s="124">
        <v>10</v>
      </c>
      <c r="K120" s="124">
        <v>11</v>
      </c>
      <c r="L120" s="124">
        <v>12</v>
      </c>
      <c r="M120" s="124">
        <v>13</v>
      </c>
      <c r="N120" s="124">
        <v>14</v>
      </c>
      <c r="O120" s="124">
        <v>15</v>
      </c>
      <c r="P120" s="129">
        <v>15</v>
      </c>
    </row>
    <row r="121" spans="1:16" ht="15.75" customHeight="1">
      <c r="A121" s="130"/>
      <c r="B121" s="131" t="s">
        <v>35</v>
      </c>
      <c r="C121" s="132"/>
      <c r="D121" s="133"/>
      <c r="E121" s="133"/>
      <c r="F121" s="134" t="s">
        <v>49</v>
      </c>
      <c r="G121" s="134" t="s">
        <v>49</v>
      </c>
      <c r="H121" s="134" t="s">
        <v>49</v>
      </c>
      <c r="I121" s="134" t="s">
        <v>49</v>
      </c>
      <c r="J121" s="134" t="s">
        <v>49</v>
      </c>
      <c r="K121" s="134" t="s">
        <v>49</v>
      </c>
      <c r="L121" s="134" t="s">
        <v>49</v>
      </c>
      <c r="M121" s="134" t="s">
        <v>49</v>
      </c>
      <c r="N121" s="134"/>
      <c r="O121" s="134" t="s">
        <v>49</v>
      </c>
      <c r="P121" s="134" t="s">
        <v>49</v>
      </c>
    </row>
    <row r="122" spans="1:16" ht="15.75" customHeight="1">
      <c r="A122" s="134"/>
      <c r="B122" s="135" t="s">
        <v>50</v>
      </c>
      <c r="C122" s="136"/>
      <c r="D122" s="136"/>
      <c r="E122" s="136"/>
      <c r="F122" s="134" t="s">
        <v>49</v>
      </c>
      <c r="G122" s="134" t="s">
        <v>49</v>
      </c>
      <c r="H122" s="134"/>
      <c r="I122" s="134" t="s">
        <v>49</v>
      </c>
      <c r="J122" s="134" t="s">
        <v>49</v>
      </c>
      <c r="K122" s="134"/>
      <c r="L122" s="134" t="s">
        <v>49</v>
      </c>
      <c r="M122" s="134" t="s">
        <v>49</v>
      </c>
      <c r="N122" s="134"/>
      <c r="O122" s="134" t="s">
        <v>49</v>
      </c>
      <c r="P122" s="134" t="s">
        <v>49</v>
      </c>
    </row>
    <row r="123" spans="1:16" ht="18" customHeight="1">
      <c r="A123" s="134"/>
      <c r="B123" s="137" t="s">
        <v>52</v>
      </c>
      <c r="C123" s="138"/>
      <c r="D123" s="138"/>
      <c r="E123" s="138"/>
      <c r="F123" s="134"/>
      <c r="G123" s="134"/>
      <c r="H123" s="134"/>
      <c r="I123" s="134"/>
      <c r="J123" s="134"/>
      <c r="K123" s="134"/>
      <c r="L123" s="134"/>
      <c r="M123" s="134"/>
      <c r="N123" s="134"/>
      <c r="O123" s="134"/>
      <c r="P123" s="134"/>
    </row>
    <row r="124" spans="1:16" ht="24" customHeight="1">
      <c r="A124" s="139"/>
      <c r="B124" s="140" t="s">
        <v>64</v>
      </c>
      <c r="C124" s="141"/>
      <c r="D124" s="139" t="s">
        <v>51</v>
      </c>
      <c r="E124" s="141"/>
      <c r="F124" s="139"/>
      <c r="G124" s="139" t="s">
        <v>51</v>
      </c>
      <c r="H124" s="139" t="s">
        <v>49</v>
      </c>
      <c r="I124" s="139" t="s">
        <v>49</v>
      </c>
      <c r="J124" s="139" t="s">
        <v>51</v>
      </c>
      <c r="K124" s="139" t="s">
        <v>49</v>
      </c>
      <c r="L124" s="139" t="s">
        <v>49</v>
      </c>
      <c r="M124" s="139" t="s">
        <v>51</v>
      </c>
      <c r="N124" s="139"/>
      <c r="O124" s="139" t="s">
        <v>49</v>
      </c>
      <c r="P124" s="134" t="s">
        <v>49</v>
      </c>
    </row>
    <row r="125" spans="1:16" ht="3.75" customHeight="1">
      <c r="A125" s="142"/>
      <c r="B125" s="123" t="s">
        <v>53</v>
      </c>
      <c r="C125" s="143"/>
      <c r="D125" s="143"/>
      <c r="E125" s="143"/>
      <c r="F125" s="142"/>
      <c r="G125" s="142"/>
      <c r="H125" s="142"/>
      <c r="I125" s="142"/>
      <c r="J125" s="142"/>
      <c r="K125" s="142"/>
      <c r="L125" s="142" t="s">
        <v>49</v>
      </c>
      <c r="M125" s="142" t="s">
        <v>49</v>
      </c>
      <c r="N125" s="142"/>
      <c r="O125" s="142" t="s">
        <v>49</v>
      </c>
      <c r="P125" s="144" t="s">
        <v>49</v>
      </c>
    </row>
    <row r="126" spans="1:16" ht="16.5" customHeight="1">
      <c r="A126" s="165" t="s">
        <v>65</v>
      </c>
      <c r="B126" s="166"/>
      <c r="C126" s="166"/>
      <c r="D126" s="166"/>
      <c r="E126" s="166"/>
      <c r="F126" s="166"/>
      <c r="G126" s="166"/>
      <c r="H126" s="166"/>
      <c r="I126" s="166"/>
      <c r="J126" s="166"/>
      <c r="K126" s="166"/>
      <c r="L126" s="166"/>
      <c r="M126" s="166"/>
      <c r="N126" s="166"/>
      <c r="O126" s="167"/>
      <c r="P126" s="123"/>
    </row>
    <row r="127" spans="1:16" ht="18.75" customHeight="1">
      <c r="A127" s="142"/>
      <c r="B127" s="145" t="s">
        <v>66</v>
      </c>
      <c r="C127" s="146"/>
      <c r="D127" s="146"/>
      <c r="E127" s="146"/>
      <c r="F127" s="142"/>
      <c r="G127" s="142"/>
      <c r="H127" s="142"/>
      <c r="I127" s="142"/>
      <c r="J127" s="142"/>
      <c r="K127" s="142"/>
      <c r="L127" s="142"/>
      <c r="M127" s="142"/>
      <c r="N127" s="142"/>
      <c r="O127" s="142"/>
      <c r="P127" s="147"/>
    </row>
    <row r="128" spans="1:16" ht="3.75" customHeight="1">
      <c r="A128" s="142"/>
      <c r="B128" s="123" t="s">
        <v>53</v>
      </c>
      <c r="C128" s="148"/>
      <c r="D128" s="149"/>
      <c r="E128" s="150"/>
      <c r="F128" s="151"/>
      <c r="G128" s="151"/>
      <c r="H128" s="151"/>
      <c r="I128" s="151"/>
      <c r="J128" s="151"/>
      <c r="K128" s="151"/>
      <c r="L128" s="151"/>
      <c r="M128" s="151"/>
      <c r="N128" s="151"/>
      <c r="O128" s="151"/>
      <c r="P128" s="134"/>
    </row>
    <row r="129" spans="1:16" ht="10.5" customHeight="1">
      <c r="A129" s="142"/>
      <c r="B129" s="142" t="s">
        <v>38</v>
      </c>
      <c r="C129" s="148"/>
      <c r="D129" s="152"/>
      <c r="E129" s="153"/>
      <c r="F129" s="134"/>
      <c r="G129" s="134"/>
      <c r="H129" s="134"/>
      <c r="I129" s="134"/>
      <c r="J129" s="134"/>
      <c r="K129" s="134"/>
      <c r="L129" s="134"/>
      <c r="M129" s="134"/>
      <c r="N129" s="134"/>
      <c r="O129" s="134"/>
      <c r="P129" s="134" t="s">
        <v>49</v>
      </c>
    </row>
    <row r="130" spans="1:16" ht="1.5" customHeight="1">
      <c r="A130" s="154"/>
      <c r="B130" s="154"/>
      <c r="C130" s="155"/>
      <c r="D130" s="156"/>
      <c r="E130" s="156"/>
      <c r="F130" s="157"/>
      <c r="G130" s="157"/>
      <c r="H130" s="157"/>
      <c r="I130" s="157"/>
      <c r="J130" s="157"/>
      <c r="K130" s="157"/>
      <c r="L130" s="157"/>
      <c r="M130" s="157"/>
      <c r="N130" s="157"/>
      <c r="O130" s="157"/>
      <c r="P130" s="157"/>
    </row>
    <row r="131" spans="1:16" ht="9.75" customHeight="1">
      <c r="A131" s="158" t="s">
        <v>162</v>
      </c>
      <c r="B131" s="158"/>
      <c r="C131" s="158"/>
      <c r="D131" s="158"/>
      <c r="E131" s="158"/>
      <c r="F131" s="158"/>
      <c r="G131" s="158"/>
      <c r="H131" s="158"/>
      <c r="I131" s="159"/>
      <c r="J131" s="159"/>
      <c r="K131" s="159"/>
      <c r="L131" s="159"/>
      <c r="M131" s="159"/>
      <c r="N131" s="159"/>
      <c r="O131" s="159"/>
      <c r="P131" s="159"/>
    </row>
    <row r="132" spans="1:16" ht="9" customHeight="1">
      <c r="A132" s="164" t="s">
        <v>163</v>
      </c>
      <c r="B132" s="164"/>
      <c r="C132" s="164"/>
      <c r="D132" s="164"/>
      <c r="E132" s="164"/>
      <c r="F132" s="164"/>
      <c r="G132" s="164"/>
      <c r="H132" s="164"/>
      <c r="I132" s="164"/>
      <c r="J132" s="164"/>
      <c r="K132" s="159"/>
      <c r="L132" s="159"/>
      <c r="M132" s="159"/>
      <c r="N132" s="159"/>
      <c r="O132" s="159"/>
      <c r="P132" s="159"/>
    </row>
    <row r="133" spans="1:16" ht="9.75" customHeight="1">
      <c r="A133" s="159" t="s">
        <v>164</v>
      </c>
      <c r="B133" s="159"/>
      <c r="C133" s="160"/>
      <c r="D133" s="161"/>
      <c r="E133" s="161"/>
      <c r="F133" s="159"/>
      <c r="G133" s="159"/>
      <c r="H133" s="159"/>
      <c r="I133" s="159"/>
      <c r="J133" s="159"/>
      <c r="K133" s="159"/>
      <c r="L133" s="159"/>
      <c r="M133" s="159"/>
      <c r="N133" s="159"/>
      <c r="O133" s="159"/>
      <c r="P133" s="159"/>
    </row>
    <row r="134" spans="1:16" ht="3.75" customHeight="1">
      <c r="A134" s="59"/>
      <c r="B134" s="59"/>
      <c r="C134" s="67"/>
      <c r="D134" s="65"/>
      <c r="E134" s="65" t="s">
        <v>49</v>
      </c>
      <c r="F134" s="59"/>
      <c r="G134" s="59"/>
      <c r="H134" s="59"/>
      <c r="I134" s="59"/>
      <c r="J134" s="59"/>
      <c r="K134" s="59"/>
      <c r="L134" s="59"/>
      <c r="M134" s="59"/>
      <c r="N134" s="59"/>
      <c r="O134" s="59"/>
      <c r="P134" s="59"/>
    </row>
    <row r="135" spans="1:16" ht="5.25" customHeight="1" hidden="1">
      <c r="A135" s="59"/>
      <c r="B135" s="59"/>
      <c r="C135" s="67"/>
      <c r="D135" s="65"/>
      <c r="E135" s="65"/>
      <c r="F135" s="59"/>
      <c r="G135" s="59"/>
      <c r="H135" s="59"/>
      <c r="I135" s="59"/>
      <c r="J135" s="59"/>
      <c r="K135" s="59"/>
      <c r="L135" s="59"/>
      <c r="M135" s="59"/>
      <c r="N135" s="59"/>
      <c r="O135" s="59"/>
      <c r="P135" s="59"/>
    </row>
    <row r="136" spans="1:16" ht="16.5">
      <c r="A136" s="60" t="s">
        <v>152</v>
      </c>
      <c r="B136" s="60"/>
      <c r="C136" s="66"/>
      <c r="D136" s="66"/>
      <c r="E136" s="66"/>
      <c r="F136" s="60"/>
      <c r="G136" s="60"/>
      <c r="H136" s="61"/>
      <c r="I136" s="61"/>
      <c r="J136" s="62"/>
      <c r="K136" s="62"/>
      <c r="L136" s="62"/>
      <c r="M136" s="62"/>
      <c r="N136" s="62"/>
      <c r="O136" s="62"/>
      <c r="P136" s="62"/>
    </row>
    <row r="137" spans="1:16" ht="16.5">
      <c r="A137" s="60" t="s">
        <v>86</v>
      </c>
      <c r="B137" s="60"/>
      <c r="C137" s="67"/>
      <c r="D137" s="65"/>
      <c r="E137" s="65"/>
      <c r="F137" s="60"/>
      <c r="G137" s="60"/>
      <c r="H137" s="307"/>
      <c r="I137" s="307"/>
      <c r="J137" s="62"/>
      <c r="K137" s="307" t="s">
        <v>153</v>
      </c>
      <c r="L137" s="307"/>
      <c r="M137" s="307"/>
      <c r="N137" s="307"/>
      <c r="O137" s="307"/>
      <c r="P137" s="62"/>
    </row>
    <row r="138" spans="1:16" ht="16.5">
      <c r="A138" s="68"/>
      <c r="B138" s="68"/>
      <c r="C138" s="67"/>
      <c r="D138" s="65"/>
      <c r="E138" s="65"/>
      <c r="F138" s="68"/>
      <c r="G138" s="61"/>
      <c r="H138" s="306" t="s">
        <v>54</v>
      </c>
      <c r="I138" s="306"/>
      <c r="J138" s="62"/>
      <c r="K138" s="306" t="s">
        <v>55</v>
      </c>
      <c r="L138" s="306"/>
      <c r="M138" s="306"/>
      <c r="N138" s="306"/>
      <c r="O138" s="306"/>
      <c r="P138" s="62"/>
    </row>
    <row r="139" spans="1:16" ht="10.5" customHeight="1">
      <c r="A139" s="68"/>
      <c r="B139" s="68"/>
      <c r="C139" s="69"/>
      <c r="D139" s="65"/>
      <c r="E139" s="65"/>
      <c r="F139" s="68"/>
      <c r="G139" s="61"/>
      <c r="H139" s="61"/>
      <c r="I139" s="61"/>
      <c r="J139" s="62"/>
      <c r="K139" s="61"/>
      <c r="L139" s="61"/>
      <c r="M139" s="61"/>
      <c r="N139" s="61"/>
      <c r="O139" s="61"/>
      <c r="P139" s="62"/>
    </row>
    <row r="140" spans="1:16" ht="16.5">
      <c r="A140" s="60" t="s">
        <v>71</v>
      </c>
      <c r="B140" s="60"/>
      <c r="C140" s="63"/>
      <c r="D140" s="64"/>
      <c r="E140" s="64"/>
      <c r="F140" s="60"/>
      <c r="G140" s="60"/>
      <c r="H140" s="307"/>
      <c r="I140" s="307"/>
      <c r="J140" s="62"/>
      <c r="K140" s="307" t="s">
        <v>87</v>
      </c>
      <c r="L140" s="307"/>
      <c r="M140" s="307"/>
      <c r="N140" s="307"/>
      <c r="O140" s="307"/>
      <c r="P140" s="62"/>
    </row>
    <row r="141" spans="1:16" ht="19.5">
      <c r="A141" s="60"/>
      <c r="B141" s="60"/>
      <c r="C141" s="58"/>
      <c r="D141" s="58"/>
      <c r="E141" s="58"/>
      <c r="F141" s="60"/>
      <c r="G141" s="60"/>
      <c r="H141" s="306" t="s">
        <v>54</v>
      </c>
      <c r="I141" s="306"/>
      <c r="J141" s="62"/>
      <c r="K141" s="306" t="s">
        <v>55</v>
      </c>
      <c r="L141" s="306"/>
      <c r="M141" s="306"/>
      <c r="N141" s="306"/>
      <c r="O141" s="306"/>
      <c r="P141" s="62"/>
    </row>
    <row r="142" spans="1:16" ht="18.75" customHeight="1">
      <c r="A142" s="61"/>
      <c r="B142" s="162" t="s">
        <v>123</v>
      </c>
      <c r="C142" s="163" t="s">
        <v>154</v>
      </c>
      <c r="D142" s="58"/>
      <c r="E142" s="58"/>
      <c r="F142" s="61"/>
      <c r="G142" s="61"/>
      <c r="H142" s="61"/>
      <c r="I142" s="61"/>
      <c r="J142" s="61"/>
      <c r="K142" s="61"/>
      <c r="L142" s="61"/>
      <c r="M142" s="61"/>
      <c r="N142" s="61"/>
      <c r="O142" s="61"/>
      <c r="P142" s="61"/>
    </row>
    <row r="143" spans="1:16" ht="19.5">
      <c r="A143" s="4"/>
      <c r="B143" s="98"/>
      <c r="C143" s="58"/>
      <c r="D143" s="58"/>
      <c r="E143" s="58"/>
      <c r="F143" s="4"/>
      <c r="G143" s="4"/>
      <c r="H143" s="4"/>
      <c r="I143" s="4"/>
      <c r="J143" s="4"/>
      <c r="K143" s="4"/>
      <c r="L143" s="4"/>
      <c r="M143" s="4"/>
      <c r="N143" s="4"/>
      <c r="O143" s="4"/>
      <c r="P143" s="4"/>
    </row>
    <row r="144" spans="1:16" ht="16.5">
      <c r="A144" s="4"/>
      <c r="B144" s="4"/>
      <c r="C144" s="60"/>
      <c r="D144" s="59"/>
      <c r="E144" s="59"/>
      <c r="F144" s="4"/>
      <c r="G144" s="4"/>
      <c r="H144" s="4"/>
      <c r="I144" s="4"/>
      <c r="J144" s="4"/>
      <c r="K144" s="4"/>
      <c r="L144" s="4"/>
      <c r="M144" s="4"/>
      <c r="N144" s="4"/>
      <c r="O144" s="4"/>
      <c r="P144" s="4"/>
    </row>
    <row r="145" spans="1:16" ht="16.5">
      <c r="A145" s="4"/>
      <c r="B145" s="4"/>
      <c r="C145" s="59"/>
      <c r="D145" s="59"/>
      <c r="E145" s="59"/>
      <c r="F145" s="4"/>
      <c r="G145" s="4"/>
      <c r="H145" s="4"/>
      <c r="I145" s="4"/>
      <c r="J145" s="4"/>
      <c r="K145" s="4"/>
      <c r="L145" s="4"/>
      <c r="M145" s="4"/>
      <c r="N145" s="4"/>
      <c r="O145" s="4"/>
      <c r="P145" s="4"/>
    </row>
    <row r="146" spans="1:16" ht="16.5">
      <c r="A146" s="4"/>
      <c r="B146" s="4"/>
      <c r="C146" s="60"/>
      <c r="D146" s="60"/>
      <c r="E146" s="60"/>
      <c r="F146" s="4"/>
      <c r="G146" s="4"/>
      <c r="H146" s="4"/>
      <c r="I146" s="4"/>
      <c r="J146" s="4"/>
      <c r="K146" s="4"/>
      <c r="L146" s="4"/>
      <c r="M146" s="4"/>
      <c r="N146" s="4"/>
      <c r="O146" s="4"/>
      <c r="P146" s="4"/>
    </row>
    <row r="147" spans="1:16" ht="16.5">
      <c r="A147" s="4"/>
      <c r="B147" s="4"/>
      <c r="C147" s="60"/>
      <c r="D147" s="60"/>
      <c r="E147" s="60"/>
      <c r="F147" s="4"/>
      <c r="G147" s="4"/>
      <c r="H147" s="4"/>
      <c r="I147" s="4"/>
      <c r="J147" s="4"/>
      <c r="K147" s="4"/>
      <c r="L147" s="4"/>
      <c r="M147" s="4"/>
      <c r="N147" s="4"/>
      <c r="O147" s="4"/>
      <c r="P147" s="4"/>
    </row>
    <row r="148" spans="1:16" ht="16.5">
      <c r="A148" s="4"/>
      <c r="B148" s="4"/>
      <c r="C148" s="61"/>
      <c r="D148" s="61"/>
      <c r="E148" s="61"/>
      <c r="F148" s="4"/>
      <c r="G148" s="4"/>
      <c r="H148" s="4"/>
      <c r="I148" s="4"/>
      <c r="J148" s="4"/>
      <c r="K148" s="4"/>
      <c r="L148" s="4"/>
      <c r="M148" s="4"/>
      <c r="N148" s="4"/>
      <c r="O148" s="4"/>
      <c r="P148" s="4"/>
    </row>
    <row r="149" spans="1:16" ht="16.5">
      <c r="A149" s="4"/>
      <c r="B149" s="4"/>
      <c r="C149" s="61"/>
      <c r="D149" s="61"/>
      <c r="E149" s="61"/>
      <c r="F149" s="4"/>
      <c r="G149" s="4"/>
      <c r="H149" s="4"/>
      <c r="I149" s="4"/>
      <c r="J149" s="4"/>
      <c r="K149" s="4"/>
      <c r="L149" s="4"/>
      <c r="M149" s="4"/>
      <c r="N149" s="4"/>
      <c r="O149" s="4"/>
      <c r="P149" s="4"/>
    </row>
    <row r="150" spans="1:16" ht="16.5">
      <c r="A150" s="4"/>
      <c r="B150" s="4"/>
      <c r="C150" s="60"/>
      <c r="D150" s="60"/>
      <c r="E150" s="60"/>
      <c r="F150" s="4"/>
      <c r="G150" s="4"/>
      <c r="H150" s="4"/>
      <c r="I150" s="4"/>
      <c r="J150" s="4"/>
      <c r="K150" s="4"/>
      <c r="L150" s="4"/>
      <c r="M150" s="4"/>
      <c r="N150" s="4"/>
      <c r="O150" s="4"/>
      <c r="P150" s="4"/>
    </row>
    <row r="151" spans="1:16" ht="16.5">
      <c r="A151" s="4"/>
      <c r="B151" s="4"/>
      <c r="C151" s="60"/>
      <c r="D151" s="60"/>
      <c r="E151" s="60"/>
      <c r="F151" s="4"/>
      <c r="G151" s="4"/>
      <c r="H151" s="4"/>
      <c r="I151" s="4"/>
      <c r="J151" s="4"/>
      <c r="K151" s="4"/>
      <c r="L151" s="4"/>
      <c r="M151" s="4"/>
      <c r="N151" s="4"/>
      <c r="O151" s="4"/>
      <c r="P151" s="4"/>
    </row>
    <row r="152" spans="3:5" ht="16.5">
      <c r="C152" s="3"/>
      <c r="D152" s="3"/>
      <c r="E152" s="3"/>
    </row>
  </sheetData>
  <sheetProtection selectLockedCells="1" selectUnlockedCells="1"/>
  <mergeCells count="377">
    <mergeCell ref="J54:K54"/>
    <mergeCell ref="J55:K55"/>
    <mergeCell ref="L54:M54"/>
    <mergeCell ref="L55:M55"/>
    <mergeCell ref="C54:D54"/>
    <mergeCell ref="C55:D55"/>
    <mergeCell ref="F54:G54"/>
    <mergeCell ref="F55:G55"/>
    <mergeCell ref="H54:I54"/>
    <mergeCell ref="H55:I55"/>
    <mergeCell ref="C111:D111"/>
    <mergeCell ref="F111:G111"/>
    <mergeCell ref="H111:I111"/>
    <mergeCell ref="J111:K111"/>
    <mergeCell ref="L111:M111"/>
    <mergeCell ref="N24:O24"/>
    <mergeCell ref="H78:I78"/>
    <mergeCell ref="J78:K78"/>
    <mergeCell ref="L78:M78"/>
    <mergeCell ref="C84:D84"/>
    <mergeCell ref="J84:K84"/>
    <mergeCell ref="L84:M84"/>
    <mergeCell ref="C80:E80"/>
    <mergeCell ref="L110:M110"/>
    <mergeCell ref="J109:K109"/>
    <mergeCell ref="C103:D103"/>
    <mergeCell ref="F109:G109"/>
    <mergeCell ref="C105:D105"/>
    <mergeCell ref="F99:G99"/>
    <mergeCell ref="H98:I98"/>
    <mergeCell ref="D10:O10"/>
    <mergeCell ref="N41:O41"/>
    <mergeCell ref="N34:O35"/>
    <mergeCell ref="N36:O36"/>
    <mergeCell ref="N37:O37"/>
    <mergeCell ref="N38:O38"/>
    <mergeCell ref="N39:O39"/>
    <mergeCell ref="N40:O40"/>
    <mergeCell ref="N22:O23"/>
    <mergeCell ref="A21:L21"/>
    <mergeCell ref="N28:O28"/>
    <mergeCell ref="N30:O30"/>
    <mergeCell ref="H140:I140"/>
    <mergeCell ref="H100:I100"/>
    <mergeCell ref="A116:O117"/>
    <mergeCell ref="C90:D90"/>
    <mergeCell ref="C89:D89"/>
    <mergeCell ref="H110:I110"/>
    <mergeCell ref="F84:G84"/>
    <mergeCell ref="H84:I84"/>
    <mergeCell ref="H141:I141"/>
    <mergeCell ref="K141:O141"/>
    <mergeCell ref="K138:O138"/>
    <mergeCell ref="K140:O140"/>
    <mergeCell ref="H138:I138"/>
    <mergeCell ref="K137:O137"/>
    <mergeCell ref="H137:I137"/>
    <mergeCell ref="L99:M99"/>
    <mergeCell ref="C109:D109"/>
    <mergeCell ref="F103:G103"/>
    <mergeCell ref="C108:D108"/>
    <mergeCell ref="J103:K103"/>
    <mergeCell ref="H106:I106"/>
    <mergeCell ref="J104:K104"/>
    <mergeCell ref="H99:I99"/>
    <mergeCell ref="H104:I104"/>
    <mergeCell ref="F102:G102"/>
    <mergeCell ref="F110:G110"/>
    <mergeCell ref="H109:I109"/>
    <mergeCell ref="F100:G100"/>
    <mergeCell ref="F108:G108"/>
    <mergeCell ref="H108:I108"/>
    <mergeCell ref="J108:K108"/>
    <mergeCell ref="A107:M107"/>
    <mergeCell ref="J106:K106"/>
    <mergeCell ref="J102:K102"/>
    <mergeCell ref="C102:D102"/>
    <mergeCell ref="A96:M96"/>
    <mergeCell ref="C98:D98"/>
    <mergeCell ref="L98:M98"/>
    <mergeCell ref="J95:K95"/>
    <mergeCell ref="F95:G95"/>
    <mergeCell ref="H94:I94"/>
    <mergeCell ref="L97:M97"/>
    <mergeCell ref="F94:G94"/>
    <mergeCell ref="C97:D97"/>
    <mergeCell ref="C95:D95"/>
    <mergeCell ref="J93:K93"/>
    <mergeCell ref="L93:M93"/>
    <mergeCell ref="C93:D93"/>
    <mergeCell ref="L95:M95"/>
    <mergeCell ref="H97:I97"/>
    <mergeCell ref="J97:K97"/>
    <mergeCell ref="H95:I95"/>
    <mergeCell ref="L94:M94"/>
    <mergeCell ref="L90:M90"/>
    <mergeCell ref="F92:G92"/>
    <mergeCell ref="H92:I92"/>
    <mergeCell ref="J92:K92"/>
    <mergeCell ref="L92:M92"/>
    <mergeCell ref="H93:I93"/>
    <mergeCell ref="H90:I90"/>
    <mergeCell ref="J90:K90"/>
    <mergeCell ref="F91:G91"/>
    <mergeCell ref="H91:I91"/>
    <mergeCell ref="L89:M89"/>
    <mergeCell ref="L91:M91"/>
    <mergeCell ref="H76:I76"/>
    <mergeCell ref="J76:K76"/>
    <mergeCell ref="J79:K79"/>
    <mergeCell ref="H83:I83"/>
    <mergeCell ref="J91:K91"/>
    <mergeCell ref="H80:I80"/>
    <mergeCell ref="H81:I81"/>
    <mergeCell ref="L80:M80"/>
    <mergeCell ref="J81:K81"/>
    <mergeCell ref="F89:G89"/>
    <mergeCell ref="H89:I89"/>
    <mergeCell ref="J89:K89"/>
    <mergeCell ref="F90:G90"/>
    <mergeCell ref="A88:M88"/>
    <mergeCell ref="L83:M83"/>
    <mergeCell ref="A86:M86"/>
    <mergeCell ref="H85:I85"/>
    <mergeCell ref="J85:K85"/>
    <mergeCell ref="C67:D67"/>
    <mergeCell ref="L81:M81"/>
    <mergeCell ref="C68:D68"/>
    <mergeCell ref="L70:M70"/>
    <mergeCell ref="J83:K83"/>
    <mergeCell ref="C81:E81"/>
    <mergeCell ref="F75:G75"/>
    <mergeCell ref="H74:I74"/>
    <mergeCell ref="L74:M74"/>
    <mergeCell ref="F71:G71"/>
    <mergeCell ref="C66:D66"/>
    <mergeCell ref="C56:D56"/>
    <mergeCell ref="J56:K56"/>
    <mergeCell ref="J62:K62"/>
    <mergeCell ref="J66:K66"/>
    <mergeCell ref="H69:I69"/>
    <mergeCell ref="H66:I66"/>
    <mergeCell ref="J67:K67"/>
    <mergeCell ref="H68:I68"/>
    <mergeCell ref="J57:K57"/>
    <mergeCell ref="C64:D64"/>
    <mergeCell ref="H56:I56"/>
    <mergeCell ref="H57:I57"/>
    <mergeCell ref="H58:I58"/>
    <mergeCell ref="H64:I64"/>
    <mergeCell ref="J63:K63"/>
    <mergeCell ref="J64:K64"/>
    <mergeCell ref="C60:D60"/>
    <mergeCell ref="C61:D61"/>
    <mergeCell ref="J58:K58"/>
    <mergeCell ref="H71:I71"/>
    <mergeCell ref="J71:K71"/>
    <mergeCell ref="L69:M69"/>
    <mergeCell ref="C71:D71"/>
    <mergeCell ref="F72:G72"/>
    <mergeCell ref="H72:I72"/>
    <mergeCell ref="F69:G69"/>
    <mergeCell ref="J80:K80"/>
    <mergeCell ref="H79:I79"/>
    <mergeCell ref="A73:M73"/>
    <mergeCell ref="J69:K69"/>
    <mergeCell ref="J70:K70"/>
    <mergeCell ref="H70:I70"/>
    <mergeCell ref="C75:D75"/>
    <mergeCell ref="C78:D78"/>
    <mergeCell ref="L75:M75"/>
    <mergeCell ref="C69:D69"/>
    <mergeCell ref="L58:M58"/>
    <mergeCell ref="H59:I59"/>
    <mergeCell ref="L59:M59"/>
    <mergeCell ref="F67:G67"/>
    <mergeCell ref="L66:M66"/>
    <mergeCell ref="L61:M61"/>
    <mergeCell ref="L62:M62"/>
    <mergeCell ref="H67:I67"/>
    <mergeCell ref="L64:M64"/>
    <mergeCell ref="L60:M60"/>
    <mergeCell ref="L50:M50"/>
    <mergeCell ref="H46:I47"/>
    <mergeCell ref="L48:M48"/>
    <mergeCell ref="J46:K47"/>
    <mergeCell ref="J48:K48"/>
    <mergeCell ref="H50:I50"/>
    <mergeCell ref="J50:K50"/>
    <mergeCell ref="F19:G19"/>
    <mergeCell ref="E34:G34"/>
    <mergeCell ref="H34:J34"/>
    <mergeCell ref="K34:M34"/>
    <mergeCell ref="B22:B23"/>
    <mergeCell ref="C22:C23"/>
    <mergeCell ref="D22:D23"/>
    <mergeCell ref="B25:O25"/>
    <mergeCell ref="A27:O27"/>
    <mergeCell ref="N26:O26"/>
    <mergeCell ref="J16:M16"/>
    <mergeCell ref="K17:L17"/>
    <mergeCell ref="K19:L19"/>
    <mergeCell ref="F46:G47"/>
    <mergeCell ref="F48:G48"/>
    <mergeCell ref="H48:I48"/>
    <mergeCell ref="L46:M47"/>
    <mergeCell ref="E22:G22"/>
    <mergeCell ref="H22:J22"/>
    <mergeCell ref="A33:L33"/>
    <mergeCell ref="B14:I14"/>
    <mergeCell ref="A17:B17"/>
    <mergeCell ref="C17:D17"/>
    <mergeCell ref="A16:E16"/>
    <mergeCell ref="F16:I16"/>
    <mergeCell ref="F17:G17"/>
    <mergeCell ref="C18:D18"/>
    <mergeCell ref="F18:G18"/>
    <mergeCell ref="K18:L18"/>
    <mergeCell ref="K22:M22"/>
    <mergeCell ref="A31:M31"/>
    <mergeCell ref="A18:B18"/>
    <mergeCell ref="A19:B19"/>
    <mergeCell ref="C19:D19"/>
    <mergeCell ref="B20:J20"/>
    <mergeCell ref="A22:A23"/>
    <mergeCell ref="K1:M1"/>
    <mergeCell ref="K3:M3"/>
    <mergeCell ref="A7:J7"/>
    <mergeCell ref="A38:D38"/>
    <mergeCell ref="D11:O11"/>
    <mergeCell ref="C13:D13"/>
    <mergeCell ref="E13:O13"/>
    <mergeCell ref="D15:K15"/>
    <mergeCell ref="D8:O8"/>
    <mergeCell ref="D9:O9"/>
    <mergeCell ref="A34:D35"/>
    <mergeCell ref="A37:D37"/>
    <mergeCell ref="A36:D36"/>
    <mergeCell ref="A39:D39"/>
    <mergeCell ref="A46:A47"/>
    <mergeCell ref="A40:D40"/>
    <mergeCell ref="A41:D41"/>
    <mergeCell ref="E46:E47"/>
    <mergeCell ref="C46:D47"/>
    <mergeCell ref="B46:B47"/>
    <mergeCell ref="C48:D48"/>
    <mergeCell ref="A49:M49"/>
    <mergeCell ref="A45:D45"/>
    <mergeCell ref="L51:M51"/>
    <mergeCell ref="C91:D91"/>
    <mergeCell ref="L52:M52"/>
    <mergeCell ref="L53:M53"/>
    <mergeCell ref="L56:M56"/>
    <mergeCell ref="L57:M57"/>
    <mergeCell ref="J52:K52"/>
    <mergeCell ref="J53:K53"/>
    <mergeCell ref="L72:M72"/>
    <mergeCell ref="J72:K72"/>
    <mergeCell ref="H52:I52"/>
    <mergeCell ref="H53:I53"/>
    <mergeCell ref="H75:I75"/>
    <mergeCell ref="F76:G76"/>
    <mergeCell ref="F63:G63"/>
    <mergeCell ref="F52:G52"/>
    <mergeCell ref="F53:G53"/>
    <mergeCell ref="F56:G56"/>
    <mergeCell ref="F70:G70"/>
    <mergeCell ref="F64:G64"/>
    <mergeCell ref="A118:A119"/>
    <mergeCell ref="B118:B119"/>
    <mergeCell ref="C74:D74"/>
    <mergeCell ref="F57:G57"/>
    <mergeCell ref="F58:G58"/>
    <mergeCell ref="F83:G83"/>
    <mergeCell ref="C94:D94"/>
    <mergeCell ref="C104:D104"/>
    <mergeCell ref="F97:G97"/>
    <mergeCell ref="F80:G80"/>
    <mergeCell ref="F51:G51"/>
    <mergeCell ref="C63:D63"/>
    <mergeCell ref="C85:D85"/>
    <mergeCell ref="A65:M65"/>
    <mergeCell ref="C57:D57"/>
    <mergeCell ref="C58:D58"/>
    <mergeCell ref="H60:I60"/>
    <mergeCell ref="C59:D59"/>
    <mergeCell ref="H51:I51"/>
    <mergeCell ref="J51:K51"/>
    <mergeCell ref="G118:I118"/>
    <mergeCell ref="J118:L118"/>
    <mergeCell ref="C70:D70"/>
    <mergeCell ref="C72:D72"/>
    <mergeCell ref="L71:M71"/>
    <mergeCell ref="M118:P118"/>
    <mergeCell ref="C77:D77"/>
    <mergeCell ref="F79:G79"/>
    <mergeCell ref="C83:D83"/>
    <mergeCell ref="J94:K94"/>
    <mergeCell ref="C12:O12"/>
    <mergeCell ref="C52:D52"/>
    <mergeCell ref="C53:D53"/>
    <mergeCell ref="C62:D62"/>
    <mergeCell ref="F59:G59"/>
    <mergeCell ref="L79:M79"/>
    <mergeCell ref="C50:D50"/>
    <mergeCell ref="C51:D51"/>
    <mergeCell ref="F50:G50"/>
    <mergeCell ref="J68:K68"/>
    <mergeCell ref="A113:M113"/>
    <mergeCell ref="L103:M103"/>
    <mergeCell ref="C110:D110"/>
    <mergeCell ref="H103:I103"/>
    <mergeCell ref="C106:D106"/>
    <mergeCell ref="F106:G106"/>
    <mergeCell ref="F105:G105"/>
    <mergeCell ref="L109:M109"/>
    <mergeCell ref="H105:I105"/>
    <mergeCell ref="C112:D112"/>
    <mergeCell ref="F112:G112"/>
    <mergeCell ref="H112:I112"/>
    <mergeCell ref="J112:K112"/>
    <mergeCell ref="L112:M112"/>
    <mergeCell ref="J100:K100"/>
    <mergeCell ref="F98:G98"/>
    <mergeCell ref="L108:M108"/>
    <mergeCell ref="L104:M104"/>
    <mergeCell ref="J98:K98"/>
    <mergeCell ref="J110:K110"/>
    <mergeCell ref="L106:M106"/>
    <mergeCell ref="F104:G104"/>
    <mergeCell ref="C100:D100"/>
    <mergeCell ref="A101:M101"/>
    <mergeCell ref="L102:M102"/>
    <mergeCell ref="L100:M100"/>
    <mergeCell ref="L105:M105"/>
    <mergeCell ref="H102:I102"/>
    <mergeCell ref="J105:K105"/>
    <mergeCell ref="H61:I61"/>
    <mergeCell ref="H62:I62"/>
    <mergeCell ref="F85:G85"/>
    <mergeCell ref="F74:G74"/>
    <mergeCell ref="C99:D99"/>
    <mergeCell ref="J99:K99"/>
    <mergeCell ref="F78:G78"/>
    <mergeCell ref="H63:I63"/>
    <mergeCell ref="J74:K74"/>
    <mergeCell ref="J61:K61"/>
    <mergeCell ref="J75:K75"/>
    <mergeCell ref="F61:G61"/>
    <mergeCell ref="F81:G81"/>
    <mergeCell ref="A114:M114"/>
    <mergeCell ref="F60:G60"/>
    <mergeCell ref="J60:K60"/>
    <mergeCell ref="F62:G62"/>
    <mergeCell ref="L63:M63"/>
    <mergeCell ref="F68:G68"/>
    <mergeCell ref="A87:M87"/>
    <mergeCell ref="A115:M115"/>
    <mergeCell ref="J59:K59"/>
    <mergeCell ref="L68:M68"/>
    <mergeCell ref="L67:M67"/>
    <mergeCell ref="F66:G66"/>
    <mergeCell ref="C92:D92"/>
    <mergeCell ref="F93:G93"/>
    <mergeCell ref="C76:D76"/>
    <mergeCell ref="L76:M76"/>
    <mergeCell ref="J77:K77"/>
    <mergeCell ref="A132:J132"/>
    <mergeCell ref="A126:O126"/>
    <mergeCell ref="C118:C119"/>
    <mergeCell ref="D118:F118"/>
    <mergeCell ref="F77:G77"/>
    <mergeCell ref="H77:I77"/>
    <mergeCell ref="L85:M85"/>
    <mergeCell ref="L77:M77"/>
    <mergeCell ref="A82:M82"/>
    <mergeCell ref="C79:D79"/>
  </mergeCells>
  <printOptions/>
  <pageMargins left="0.6694444444444444" right="0.39375" top="0.5902777777777778" bottom="0.39375" header="0.5118055555555555" footer="0.5118055555555555"/>
  <pageSetup horizontalDpi="600" verticalDpi="600" orientation="landscape" paperSize="9" scale="60" r:id="rId1"/>
  <rowBreaks count="4" manualBreakCount="4">
    <brk id="19" max="255" man="1"/>
    <brk id="31" max="255" man="1"/>
    <brk id="72" max="15" man="1"/>
    <brk id="105" max="1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Игорь</cp:lastModifiedBy>
  <cp:lastPrinted>2019-02-11T12:25:39Z</cp:lastPrinted>
  <dcterms:created xsi:type="dcterms:W3CDTF">2015-01-21T15:14:42Z</dcterms:created>
  <dcterms:modified xsi:type="dcterms:W3CDTF">2019-02-11T12:27:48Z</dcterms:modified>
  <cp:category/>
  <cp:version/>
  <cp:contentType/>
  <cp:contentStatus/>
</cp:coreProperties>
</file>