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305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'0813050'!$A$1:$N$93</definedName>
  </definedNames>
  <calcPr fullCalcOnLoad="1"/>
</workbook>
</file>

<file path=xl/sharedStrings.xml><?xml version="1.0" encoding="utf-8"?>
<sst xmlns="http://schemas.openxmlformats.org/spreadsheetml/2006/main" count="204" uniqueCount="107">
  <si>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</si>
  <si>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</si>
  <si>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</si>
  <si>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</si>
  <si>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</si>
  <si>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</si>
  <si>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</si>
  <si>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</si>
  <si>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</si>
  <si>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</si>
  <si>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</si>
  <si>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</si>
  <si>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</si>
  <si>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</si>
  <si>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</si>
  <si>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</si>
  <si>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</si>
  <si>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</si>
  <si>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</si>
  <si>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</si>
  <si>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</si>
  <si>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</si>
  <si>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</si>
  <si>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</si>
  <si>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</si>
  <si>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</si>
  <si>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</si>
  <si>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</si>
  <si>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</si>
  <si>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</si>
  <si>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</si>
  <si>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</si>
  <si>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</si>
  <si>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</si>
  <si>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</si>
  <si>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</si>
  <si>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</si>
  <si>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</si>
  <si>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</si>
  <si>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</si>
  <si>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</si>
  <si>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</si>
  <si>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</si>
  <si>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</si>
  <si>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</si>
  <si>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</si>
  <si>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</si>
  <si>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</si>
  <si>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</si>
  <si>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</si>
  <si>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</si>
  <si>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(підпис) </t>
  </si>
  <si>
    <t>(прізвище та ініціали) </t>
  </si>
  <si>
    <t>затрат</t>
  </si>
  <si>
    <t>…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</si>
  <si>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</si>
  <si>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</si>
  <si>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</si>
  <si>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</si>
  <si>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</si>
  <si>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</si>
  <si>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</si>
  <si>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%</t>
  </si>
  <si>
    <t xml:space="preserve">Головний бухгалтер </t>
  </si>
  <si>
    <t xml:space="preserve"> </t>
  </si>
  <si>
    <t>продукту</t>
  </si>
  <si>
    <t>ефективності</t>
  </si>
  <si>
    <t>розрахунково</t>
  </si>
  <si>
    <t>Житомирської міської ради</t>
  </si>
  <si>
    <t>В.Біденко</t>
  </si>
  <si>
    <t xml:space="preserve">Корзун </t>
  </si>
  <si>
    <r>
      <t>8. Джерела фінансування інвестиційних проектів у розрізі підпрограм</t>
    </r>
    <r>
      <rPr>
        <b/>
        <vertAlign val="superscript"/>
        <sz val="16"/>
        <color indexed="16"/>
        <rFont val="Times New Roman"/>
        <family val="1"/>
      </rPr>
      <t xml:space="preserve"> 3</t>
    </r>
  </si>
  <si>
    <t>3</t>
  </si>
  <si>
    <t>Пояснення щодо причин відхилення</t>
  </si>
  <si>
    <t>Виконано за звітний період (касові видатки/надані кредити)</t>
  </si>
  <si>
    <t>Аналіз стану виконання результативних показників</t>
  </si>
  <si>
    <t>Пояснення щодо причин розбіжностей між затвердженими та досягнутими результативними показниками</t>
  </si>
  <si>
    <t>2019 року</t>
  </si>
  <si>
    <t>Департамент соціальної політики Житомирської міської ради</t>
  </si>
  <si>
    <t>0800000</t>
  </si>
  <si>
    <t>0810000</t>
  </si>
  <si>
    <t>0813050</t>
  </si>
  <si>
    <t>1070</t>
  </si>
  <si>
    <t>Пільгове медичне обслуговування осіб, які постраждали внаслідок Чорнобильської катастрофи</t>
  </si>
  <si>
    <t>Завдання 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</si>
  <si>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обсяг витрат, в т.ч.</t>
  </si>
  <si>
    <t>на відшкодування витрат за пільгове медичне забезпечення громадян, які постраждали внаслідок Чорнобильської катастрофи - мешканців міста Житомира (безоплатне придбання ліків за рецептами лікарів)</t>
  </si>
  <si>
    <t>на відшкодування витрат за пільгове медичне забезпечення громадян, які постраждали внаслідок Чорнобильської катастрофи - мешканців міста Житомира (безоплатне зубопротезування)</t>
  </si>
  <si>
    <t xml:space="preserve">рішення міської ради від 25.01.2018 № 922"Про внесення змін до рішення міської ради від 18.12.2017 № 881 "Про міський бюджет на 2018рік" 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</si>
  <si>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</si>
  <si>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</si>
  <si>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розрахунок до кошторису</t>
  </si>
  <si>
    <t>грн.</t>
  </si>
  <si>
    <t>осіб</t>
  </si>
  <si>
    <t>Середня вартість пільги на безоплатне придбання ліків на одну особу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</si>
  <si>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</si>
  <si>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</si>
  <si>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</si>
  <si>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Упродовж 2018 року зменшення фактичної кількості одержувачів безоплатних ліків за рецептами лікарів та пільгових послуг із безоплатного зубопротезування у порівнянні з плановими показниками відбулося за рахунок збільшення середньої вартості пільги на безоплатне придбання ліків за рецептами лікарів та послуги на безоплатне зубопротезування</t>
  </si>
  <si>
    <t>В.о.директора департаменту соціальної політики</t>
  </si>
  <si>
    <t>Л.Ліпінська</t>
  </si>
  <si>
    <r>
      <t>1</t>
    </r>
    <r>
      <rPr>
        <sz val="8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</si>
  <si>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</si>
  <si>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8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</si>
  <si>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r>
      <rPr>
        <b/>
        <sz val="14"/>
        <rFont val="Times New Roman"/>
        <family val="1"/>
      </rPr>
      <t>Завдання</t>
    </r>
    <r>
      <rPr>
        <sz val="14"/>
        <rFont val="Times New Roman"/>
        <family val="1"/>
      </rPr>
      <t xml:space="preserve"> 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  </r>
  </si>
  <si>
    <t>Збільшення показників середньої вартості пільги на безоплатне придбання ліків та послуги на безоплатне зубопротезування на одну особу обумовлено зменшенням кількості одержувачів</t>
  </si>
  <si>
    <t>47 03 57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</si>
</sst>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  <numFmt numFmtId="199" formatCode="[$-FC19]d\ mmmm\ yyyy\ &quot;г.&quot;"/>
  </numFmts>
  <fonts count="56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16"/>
      <name val="Times New Roman"/>
      <family val="1"/>
    </font>
    <font>
      <b/>
      <i/>
      <sz val="16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8"/>
      <color indexed="16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11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49" fontId="37" fillId="0" borderId="10" xfId="0" applyNumberFormat="1" applyFont="1" applyBorder="1" applyAlignment="1" applyProtection="1">
      <alignment horizontal="center" wrapText="1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 applyProtection="1">
      <alignment horizontal="center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190" fontId="41" fillId="0" borderId="19" xfId="0" applyNumberFormat="1" applyFont="1" applyBorder="1" applyAlignment="1" applyProtection="1">
      <alignment horizontal="center" vertical="center" wrapText="1"/>
      <protection locked="0"/>
    </xf>
    <xf numFmtId="190" fontId="38" fillId="0" borderId="14" xfId="0" applyNumberFormat="1" applyFont="1" applyBorder="1" applyAlignment="1" applyProtection="1">
      <alignment horizontal="center" vertical="center"/>
      <protection locked="0"/>
    </xf>
    <xf numFmtId="190" fontId="41" fillId="0" borderId="11" xfId="0" applyNumberFormat="1" applyFont="1" applyBorder="1" applyAlignment="1" applyProtection="1">
      <alignment horizontal="center" vertical="center" wrapText="1"/>
      <protection locked="0"/>
    </xf>
    <xf numFmtId="190" fontId="41" fillId="0" borderId="13" xfId="0" applyNumberFormat="1" applyFont="1" applyBorder="1" applyAlignment="1" applyProtection="1">
      <alignment horizontal="center" vertical="center" wrapText="1"/>
      <protection locked="0"/>
    </xf>
    <xf numFmtId="190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0" fontId="4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1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88" fontId="6" fillId="0" borderId="12" xfId="0" applyNumberFormat="1" applyFont="1" applyBorder="1" applyAlignment="1" applyProtection="1">
      <alignment horizontal="center" vertical="center" wrapText="1"/>
      <protection locked="0"/>
    </xf>
    <xf numFmtId="188" fontId="2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left" wrapText="1"/>
    </xf>
    <xf numFmtId="0" fontId="15" fillId="0" borderId="12" xfId="0" applyFont="1" applyBorder="1" applyAlignment="1" applyProtection="1">
      <alignment horizontal="center" vertical="top" wrapText="1"/>
      <protection locked="0"/>
    </xf>
    <xf numFmtId="4" fontId="14" fillId="0" borderId="12" xfId="0" applyNumberFormat="1" applyFont="1" applyBorder="1" applyAlignment="1" applyProtection="1">
      <alignment/>
      <protection locked="0"/>
    </xf>
    <xf numFmtId="4" fontId="14" fillId="0" borderId="12" xfId="0" applyNumberFormat="1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/>
    </xf>
    <xf numFmtId="190" fontId="45" fillId="0" borderId="12" xfId="0" applyNumberFormat="1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/>
      <protection/>
    </xf>
    <xf numFmtId="190" fontId="46" fillId="0" borderId="12" xfId="0" applyNumberFormat="1" applyFont="1" applyBorder="1" applyAlignment="1" applyProtection="1">
      <alignment horizontal="center" vertical="center" wrapText="1"/>
      <protection locked="0"/>
    </xf>
    <xf numFmtId="190" fontId="45" fillId="0" borderId="12" xfId="0" applyNumberFormat="1" applyFont="1" applyBorder="1" applyAlignment="1" applyProtection="1">
      <alignment horizontal="center" vertical="center" wrapText="1"/>
      <protection locked="0"/>
    </xf>
    <xf numFmtId="190" fontId="4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38" fillId="0" borderId="20" xfId="0" applyNumberFormat="1" applyFont="1" applyBorder="1" applyAlignment="1" applyProtection="1">
      <alignment horizontal="left"/>
      <protection locked="0"/>
    </xf>
    <xf numFmtId="49" fontId="38" fillId="0" borderId="10" xfId="0" applyNumberFormat="1" applyFont="1" applyBorder="1" applyAlignment="1" applyProtection="1">
      <alignment horizontal="left"/>
      <protection locked="0"/>
    </xf>
    <xf numFmtId="49" fontId="48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 applyProtection="1">
      <alignment horizontal="center" vertical="top" wrapText="1"/>
      <protection locked="0"/>
    </xf>
    <xf numFmtId="0" fontId="51" fillId="0" borderId="12" xfId="0" applyFont="1" applyFill="1" applyBorder="1" applyAlignment="1">
      <alignment horizontal="center" vertical="center"/>
    </xf>
    <xf numFmtId="1" fontId="46" fillId="0" borderId="12" xfId="0" applyNumberFormat="1" applyFont="1" applyBorder="1" applyAlignment="1" applyProtection="1">
      <alignment horizontal="center" vertical="center"/>
      <protection locked="0"/>
    </xf>
    <xf numFmtId="4" fontId="51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 horizontal="left" vertical="top" wrapText="1"/>
    </xf>
    <xf numFmtId="49" fontId="37" fillId="0" borderId="0" xfId="0" applyNumberFormat="1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 vertical="center"/>
      <protection locked="0"/>
    </xf>
    <xf numFmtId="4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top" wrapText="1"/>
    </xf>
    <xf numFmtId="2" fontId="2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190" fontId="4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38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>
      <alignment horizontal="center" vertical="top" wrapText="1"/>
    </xf>
    <xf numFmtId="4" fontId="14" fillId="0" borderId="12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/>
    </xf>
    <xf numFmtId="0" fontId="42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49" fontId="3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left" wrapText="1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190" fontId="3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2" fontId="41" fillId="0" borderId="12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6" xfId="0" applyFont="1" applyBorder="1" applyAlignment="1" applyProtection="1">
      <alignment horizontal="center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90" fontId="38" fillId="0" borderId="12" xfId="0" applyNumberFormat="1" applyFont="1" applyFill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12" xfId="0" applyNumberFormat="1" applyFont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 vertical="top" wrapText="1"/>
    </xf>
    <xf numFmtId="4" fontId="14" fillId="0" borderId="12" xfId="0" applyNumberFormat="1" applyFont="1" applyBorder="1" applyAlignment="1" applyProtection="1">
      <alignment horizontal="center" wrapText="1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wrapText="1"/>
    </xf>
    <xf numFmtId="2" fontId="14" fillId="0" borderId="12" xfId="0" applyNumberFormat="1" applyFont="1" applyBorder="1" applyAlignment="1" applyProtection="1">
      <alignment horizontal="center"/>
      <protection locked="0"/>
    </xf>
    <xf numFmtId="0" fontId="37" fillId="0" borderId="12" xfId="0" applyFont="1" applyBorder="1" applyAlignment="1">
      <alignment horizontal="left" wrapText="1"/>
    </xf>
    <xf numFmtId="1" fontId="46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5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" fontId="11" fillId="0" borderId="12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75" zoomScaleNormal="75" zoomScaleSheetLayoutView="75" zoomScalePageLayoutView="0" workbookViewId="0" topLeftCell="A64">
      <selection activeCell="A91" sqref="A91:G91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11.75390625" style="1" customWidth="1"/>
    <col min="4" max="4" width="26.375" style="1" customWidth="1"/>
    <col min="5" max="5" width="13.875" style="1" customWidth="1"/>
    <col min="6" max="6" width="14.25390625" style="1" customWidth="1"/>
    <col min="7" max="7" width="15.00390625" style="1" customWidth="1"/>
    <col min="8" max="8" width="19.753906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0.75390625" style="1" customWidth="1"/>
    <col min="13" max="13" width="12.375" style="1" customWidth="1"/>
    <col min="14" max="14" width="12.00390625" style="1" customWidth="1"/>
    <col min="15" max="15" width="0.37109375" style="1" hidden="1" customWidth="1"/>
    <col min="16" max="16" width="0.2421875" style="1" hidden="1" customWidth="1"/>
    <col min="17" max="17" width="3.375" style="1" customWidth="1"/>
    <col min="18" max="16384" width="9.125" style="1" customWidth="1"/>
  </cols>
  <sheetData>
    <row r="1" spans="11:15" ht="16.5">
      <c r="K1" s="135" t="s">
        <v>0</v>
      </c>
      <c r="L1" s="135"/>
      <c r="M1" s="135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36" t="s">
        <v>2</v>
      </c>
      <c r="L3" s="136"/>
      <c r="M3" s="136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34"/>
      <c r="B6" s="34"/>
      <c r="C6" s="34"/>
      <c r="D6" s="35"/>
      <c r="E6" s="35"/>
      <c r="F6" s="35"/>
      <c r="G6" s="35"/>
      <c r="H6" s="36" t="s">
        <v>3</v>
      </c>
      <c r="I6" s="35"/>
      <c r="J6" s="35"/>
      <c r="K6" s="37"/>
      <c r="L6" s="36"/>
      <c r="M6" s="34"/>
      <c r="N6" s="34"/>
    </row>
    <row r="7" spans="1:14" ht="32.25" customHeight="1">
      <c r="A7" s="137" t="s">
        <v>4</v>
      </c>
      <c r="B7" s="137"/>
      <c r="C7" s="137"/>
      <c r="D7" s="137"/>
      <c r="E7" s="137"/>
      <c r="F7" s="137"/>
      <c r="G7" s="137"/>
      <c r="H7" s="137"/>
      <c r="I7" s="137"/>
      <c r="J7" s="137"/>
      <c r="K7" s="38" t="s">
        <v>5</v>
      </c>
      <c r="L7" s="39" t="s">
        <v>6</v>
      </c>
      <c r="M7" s="110" t="s">
        <v>77</v>
      </c>
      <c r="N7" s="110"/>
    </row>
    <row r="8" spans="1:14" ht="69.75" customHeight="1">
      <c r="A8" s="40" t="s">
        <v>7</v>
      </c>
      <c r="B8" s="97" t="s">
        <v>79</v>
      </c>
      <c r="C8" s="41"/>
      <c r="D8" s="142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20.25" customHeight="1">
      <c r="A9" s="14"/>
      <c r="B9" s="94" t="s">
        <v>8</v>
      </c>
      <c r="C9" s="95"/>
      <c r="D9" s="138" t="s">
        <v>9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ht="38.25" customHeight="1">
      <c r="A10" s="42" t="s">
        <v>10</v>
      </c>
      <c r="B10" s="98" t="s">
        <v>80</v>
      </c>
      <c r="C10" s="43"/>
      <c r="D10" s="142" t="s">
        <v>78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ht="25.5" customHeight="1">
      <c r="A11" s="14"/>
      <c r="B11" s="96" t="s">
        <v>8</v>
      </c>
      <c r="C11" s="96"/>
      <c r="D11" s="138" t="s">
        <v>11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ht="48.75" customHeight="1">
      <c r="A12" s="42" t="s">
        <v>12</v>
      </c>
      <c r="B12" s="98" t="s">
        <v>81</v>
      </c>
      <c r="C12" s="139" t="s">
        <v>82</v>
      </c>
      <c r="D12" s="139"/>
      <c r="E12" s="141" t="s">
        <v>83</v>
      </c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0.25" customHeight="1">
      <c r="A13" s="14"/>
      <c r="B13" s="96" t="s">
        <v>8</v>
      </c>
      <c r="C13" s="140" t="s">
        <v>13</v>
      </c>
      <c r="D13" s="140"/>
      <c r="E13" s="138" t="s">
        <v>14</v>
      </c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2" ht="52.5" customHeight="1">
      <c r="A14" s="44" t="s">
        <v>15</v>
      </c>
      <c r="B14" s="155" t="s">
        <v>16</v>
      </c>
      <c r="C14" s="155"/>
      <c r="D14" s="155"/>
      <c r="E14" s="155"/>
      <c r="F14" s="155"/>
      <c r="G14" s="155"/>
      <c r="H14" s="155"/>
      <c r="I14" s="155"/>
      <c r="J14" s="7"/>
      <c r="K14" s="7"/>
      <c r="L14" s="7"/>
    </row>
    <row r="15" spans="1:12" ht="38.25" customHeight="1">
      <c r="A15" s="6"/>
      <c r="B15" s="6"/>
      <c r="C15" s="6"/>
      <c r="D15" s="132"/>
      <c r="E15" s="132"/>
      <c r="F15" s="152"/>
      <c r="G15" s="152"/>
      <c r="H15" s="152"/>
      <c r="I15" s="152"/>
      <c r="J15" s="132"/>
      <c r="K15" s="132"/>
      <c r="L15" s="8" t="s">
        <v>17</v>
      </c>
    </row>
    <row r="16" spans="1:13" ht="48.75" customHeight="1">
      <c r="A16" s="150" t="s">
        <v>18</v>
      </c>
      <c r="B16" s="150"/>
      <c r="C16" s="150"/>
      <c r="D16" s="150"/>
      <c r="E16" s="150"/>
      <c r="F16" s="156" t="s">
        <v>59</v>
      </c>
      <c r="G16" s="157"/>
      <c r="H16" s="157"/>
      <c r="I16" s="157"/>
      <c r="J16" s="150" t="s">
        <v>19</v>
      </c>
      <c r="K16" s="150"/>
      <c r="L16" s="150"/>
      <c r="M16" s="150"/>
    </row>
    <row r="17" spans="1:13" ht="60.75" customHeight="1">
      <c r="A17" s="153" t="s">
        <v>20</v>
      </c>
      <c r="B17" s="153"/>
      <c r="C17" s="153" t="s">
        <v>21</v>
      </c>
      <c r="D17" s="153"/>
      <c r="E17" s="46" t="s">
        <v>22</v>
      </c>
      <c r="F17" s="158" t="s">
        <v>20</v>
      </c>
      <c r="G17" s="159"/>
      <c r="H17" s="47" t="s">
        <v>21</v>
      </c>
      <c r="I17" s="47" t="s">
        <v>22</v>
      </c>
      <c r="J17" s="48" t="s">
        <v>20</v>
      </c>
      <c r="K17" s="153" t="s">
        <v>21</v>
      </c>
      <c r="L17" s="153"/>
      <c r="M17" s="49" t="s">
        <v>22</v>
      </c>
    </row>
    <row r="18" spans="1:13" ht="36.75" customHeight="1">
      <c r="A18" s="145">
        <v>1</v>
      </c>
      <c r="B18" s="146"/>
      <c r="C18" s="145">
        <v>2</v>
      </c>
      <c r="D18" s="146"/>
      <c r="E18" s="55">
        <v>3</v>
      </c>
      <c r="F18" s="147">
        <v>4</v>
      </c>
      <c r="G18" s="147"/>
      <c r="H18" s="56">
        <v>5</v>
      </c>
      <c r="I18" s="57">
        <v>6</v>
      </c>
      <c r="J18" s="58">
        <v>7</v>
      </c>
      <c r="K18" s="145">
        <v>8</v>
      </c>
      <c r="L18" s="146"/>
      <c r="M18" s="59">
        <v>9</v>
      </c>
    </row>
    <row r="19" spans="1:13" ht="46.5" customHeight="1">
      <c r="A19" s="151">
        <v>501.8</v>
      </c>
      <c r="B19" s="151"/>
      <c r="C19" s="151">
        <v>0</v>
      </c>
      <c r="D19" s="151"/>
      <c r="E19" s="50">
        <f>A19+C19</f>
        <v>501.8</v>
      </c>
      <c r="F19" s="160">
        <v>501.8</v>
      </c>
      <c r="G19" s="160"/>
      <c r="H19" s="51">
        <v>0</v>
      </c>
      <c r="I19" s="52">
        <v>0</v>
      </c>
      <c r="J19" s="53">
        <v>0</v>
      </c>
      <c r="K19" s="154">
        <v>0</v>
      </c>
      <c r="L19" s="154"/>
      <c r="M19" s="54">
        <v>0</v>
      </c>
    </row>
    <row r="20" spans="1:13" ht="35.25" customHeight="1">
      <c r="A20" s="44" t="s">
        <v>23</v>
      </c>
      <c r="B20" s="155" t="s">
        <v>24</v>
      </c>
      <c r="C20" s="155"/>
      <c r="D20" s="155"/>
      <c r="E20" s="155"/>
      <c r="F20" s="155"/>
      <c r="G20" s="155"/>
      <c r="H20" s="155"/>
      <c r="I20" s="155"/>
      <c r="J20" s="155"/>
      <c r="K20" s="7"/>
      <c r="L20" s="7"/>
      <c r="M20" s="7"/>
    </row>
    <row r="21" spans="1:13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8" t="s">
        <v>17</v>
      </c>
    </row>
    <row r="22" spans="1:14" ht="55.5" customHeight="1">
      <c r="A22" s="131" t="s">
        <v>25</v>
      </c>
      <c r="B22" s="131" t="s">
        <v>26</v>
      </c>
      <c r="C22" s="131" t="s">
        <v>27</v>
      </c>
      <c r="D22" s="131" t="s">
        <v>60</v>
      </c>
      <c r="E22" s="131" t="s">
        <v>28</v>
      </c>
      <c r="F22" s="131"/>
      <c r="G22" s="131"/>
      <c r="H22" s="131" t="s">
        <v>29</v>
      </c>
      <c r="I22" s="131"/>
      <c r="J22" s="131"/>
      <c r="K22" s="131" t="s">
        <v>19</v>
      </c>
      <c r="L22" s="131"/>
      <c r="M22" s="131"/>
      <c r="N22" s="116" t="s">
        <v>73</v>
      </c>
    </row>
    <row r="23" spans="1:14" ht="62.25" customHeight="1">
      <c r="A23" s="131"/>
      <c r="B23" s="131"/>
      <c r="C23" s="131"/>
      <c r="D23" s="131"/>
      <c r="E23" s="32" t="s">
        <v>20</v>
      </c>
      <c r="F23" s="32" t="s">
        <v>21</v>
      </c>
      <c r="G23" s="32" t="s">
        <v>22</v>
      </c>
      <c r="H23" s="32" t="s">
        <v>20</v>
      </c>
      <c r="I23" s="32" t="s">
        <v>21</v>
      </c>
      <c r="J23" s="32" t="s">
        <v>22</v>
      </c>
      <c r="K23" s="32" t="s">
        <v>20</v>
      </c>
      <c r="L23" s="32" t="s">
        <v>21</v>
      </c>
      <c r="M23" s="32" t="s">
        <v>22</v>
      </c>
      <c r="N23" s="116"/>
    </row>
    <row r="24" spans="1:14" ht="27.75" customHeight="1">
      <c r="A24" s="32">
        <v>1</v>
      </c>
      <c r="B24" s="32">
        <v>2</v>
      </c>
      <c r="C24" s="67" t="s">
        <v>72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</row>
    <row r="25" spans="1:14" ht="170.25" customHeight="1">
      <c r="A25" s="45">
        <v>1</v>
      </c>
      <c r="B25" s="68" t="s">
        <v>81</v>
      </c>
      <c r="C25" s="68" t="s">
        <v>82</v>
      </c>
      <c r="D25" s="88" t="s">
        <v>84</v>
      </c>
      <c r="E25" s="89">
        <v>501.8</v>
      </c>
      <c r="F25" s="89">
        <v>0</v>
      </c>
      <c r="G25" s="89">
        <f>E25+F25</f>
        <v>501.8</v>
      </c>
      <c r="H25" s="89">
        <v>501.8</v>
      </c>
      <c r="I25" s="89">
        <v>0</v>
      </c>
      <c r="J25" s="89">
        <f>H25+I25</f>
        <v>501.8</v>
      </c>
      <c r="K25" s="89">
        <v>0</v>
      </c>
      <c r="L25" s="89">
        <v>0</v>
      </c>
      <c r="M25" s="89">
        <v>0</v>
      </c>
      <c r="N25" s="90"/>
    </row>
    <row r="26" spans="1:14" ht="0.75" customHeight="1" hidden="1">
      <c r="A26" s="66"/>
      <c r="B26" s="66"/>
      <c r="C26" s="66"/>
      <c r="D26" s="69" t="s">
        <v>54</v>
      </c>
      <c r="E26" s="91"/>
      <c r="F26" s="91"/>
      <c r="G26" s="92"/>
      <c r="H26" s="91"/>
      <c r="I26" s="91"/>
      <c r="J26" s="92" t="s">
        <v>64</v>
      </c>
      <c r="K26" s="92"/>
      <c r="L26" s="92"/>
      <c r="M26" s="92"/>
      <c r="N26" s="90"/>
    </row>
    <row r="27" spans="1:14" ht="33.75" customHeight="1">
      <c r="A27" s="66"/>
      <c r="B27" s="66"/>
      <c r="C27" s="66"/>
      <c r="D27" s="71" t="s">
        <v>36</v>
      </c>
      <c r="E27" s="93">
        <f>E25</f>
        <v>501.8</v>
      </c>
      <c r="F27" s="93">
        <f aca="true" t="shared" si="0" ref="F27:M27">F25</f>
        <v>0</v>
      </c>
      <c r="G27" s="93">
        <f t="shared" si="0"/>
        <v>501.8</v>
      </c>
      <c r="H27" s="93">
        <f t="shared" si="0"/>
        <v>501.8</v>
      </c>
      <c r="I27" s="93">
        <f t="shared" si="0"/>
        <v>0</v>
      </c>
      <c r="J27" s="93">
        <f t="shared" si="0"/>
        <v>501.8</v>
      </c>
      <c r="K27" s="93">
        <f t="shared" si="0"/>
        <v>0</v>
      </c>
      <c r="L27" s="93">
        <f t="shared" si="0"/>
        <v>0</v>
      </c>
      <c r="M27" s="93">
        <f t="shared" si="0"/>
        <v>0</v>
      </c>
      <c r="N27" s="90"/>
    </row>
    <row r="28" spans="1:13" ht="3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ht="33" customHeight="1">
      <c r="A29" s="60" t="s">
        <v>30</v>
      </c>
      <c r="B29" s="61" t="s">
        <v>31</v>
      </c>
      <c r="C29" s="62"/>
      <c r="D29" s="63"/>
      <c r="E29" s="64"/>
      <c r="F29" s="64"/>
      <c r="G29" s="64"/>
      <c r="H29" s="64"/>
      <c r="I29" s="65"/>
      <c r="J29" s="65"/>
      <c r="K29" s="7"/>
      <c r="L29" s="7"/>
      <c r="M29" s="7"/>
    </row>
    <row r="30" spans="1:13" ht="2.2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9" t="s">
        <v>17</v>
      </c>
    </row>
    <row r="31" spans="1:14" ht="40.5" customHeight="1">
      <c r="A31" s="133" t="s">
        <v>32</v>
      </c>
      <c r="B31" s="133"/>
      <c r="C31" s="133"/>
      <c r="D31" s="133"/>
      <c r="E31" s="133" t="s">
        <v>28</v>
      </c>
      <c r="F31" s="133"/>
      <c r="G31" s="133"/>
      <c r="H31" s="133" t="s">
        <v>33</v>
      </c>
      <c r="I31" s="133"/>
      <c r="J31" s="133"/>
      <c r="K31" s="133" t="s">
        <v>19</v>
      </c>
      <c r="L31" s="133"/>
      <c r="M31" s="133"/>
      <c r="N31" s="116" t="s">
        <v>73</v>
      </c>
    </row>
    <row r="32" spans="1:14" ht="45" customHeight="1">
      <c r="A32" s="133"/>
      <c r="B32" s="133"/>
      <c r="C32" s="133"/>
      <c r="D32" s="133"/>
      <c r="E32" s="33" t="s">
        <v>20</v>
      </c>
      <c r="F32" s="33" t="s">
        <v>21</v>
      </c>
      <c r="G32" s="33" t="s">
        <v>22</v>
      </c>
      <c r="H32" s="33" t="s">
        <v>20</v>
      </c>
      <c r="I32" s="33" t="s">
        <v>21</v>
      </c>
      <c r="J32" s="33" t="s">
        <v>22</v>
      </c>
      <c r="K32" s="33" t="s">
        <v>20</v>
      </c>
      <c r="L32" s="33" t="s">
        <v>21</v>
      </c>
      <c r="M32" s="33" t="s">
        <v>22</v>
      </c>
      <c r="N32" s="116"/>
    </row>
    <row r="33" spans="1:14" ht="13.5" customHeight="1">
      <c r="A33" s="144">
        <v>1</v>
      </c>
      <c r="B33" s="144"/>
      <c r="C33" s="144"/>
      <c r="D33" s="144"/>
      <c r="E33" s="72">
        <v>2</v>
      </c>
      <c r="F33" s="72">
        <v>3</v>
      </c>
      <c r="G33" s="72">
        <v>4</v>
      </c>
      <c r="H33" s="72">
        <v>5</v>
      </c>
      <c r="I33" s="72">
        <v>6</v>
      </c>
      <c r="J33" s="72">
        <v>7</v>
      </c>
      <c r="K33" s="72">
        <v>8</v>
      </c>
      <c r="L33" s="72">
        <v>9</v>
      </c>
      <c r="M33" s="72">
        <v>10</v>
      </c>
      <c r="N33" s="72">
        <v>11</v>
      </c>
    </row>
    <row r="34" spans="1:14" ht="26.25" customHeight="1">
      <c r="A34" s="143" t="s">
        <v>34</v>
      </c>
      <c r="B34" s="143"/>
      <c r="C34" s="143"/>
      <c r="D34" s="143"/>
      <c r="E34" s="73"/>
      <c r="F34" s="73"/>
      <c r="G34" s="74"/>
      <c r="H34" s="75"/>
      <c r="I34" s="75"/>
      <c r="J34" s="74"/>
      <c r="K34" s="74"/>
      <c r="L34" s="74"/>
      <c r="M34" s="76"/>
      <c r="N34" s="24"/>
    </row>
    <row r="35" spans="1:14" ht="16.5">
      <c r="A35" s="129" t="s">
        <v>36</v>
      </c>
      <c r="B35" s="129"/>
      <c r="C35" s="129"/>
      <c r="D35" s="129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ht="8.25" customHeight="1"/>
    <row r="37" spans="1:12" ht="29.25" customHeight="1">
      <c r="A37" s="77" t="s">
        <v>37</v>
      </c>
      <c r="B37" s="78"/>
      <c r="C37" s="78"/>
      <c r="D37" s="78"/>
      <c r="E37" s="41"/>
      <c r="F37" s="41"/>
      <c r="G37" s="41"/>
      <c r="H37" s="10"/>
      <c r="I37" s="10"/>
      <c r="J37" s="10"/>
      <c r="K37" s="10"/>
      <c r="L37" s="10"/>
    </row>
    <row r="38" spans="1:12" ht="2.25" customHeight="1" hidden="1">
      <c r="A38" s="79"/>
      <c r="B38" s="79"/>
      <c r="C38" s="79"/>
      <c r="D38" s="79"/>
      <c r="E38" s="41"/>
      <c r="F38" s="41"/>
      <c r="G38" s="41"/>
      <c r="H38" s="10"/>
      <c r="I38" s="10"/>
      <c r="J38" s="10"/>
      <c r="K38" s="10"/>
      <c r="L38" s="10"/>
    </row>
    <row r="39" spans="1:12" ht="4.5" customHeight="1" hidden="1">
      <c r="A39" s="134"/>
      <c r="B39" s="134"/>
      <c r="C39" s="134"/>
      <c r="D39" s="134"/>
      <c r="E39" s="11"/>
      <c r="F39" s="11"/>
      <c r="G39" s="11"/>
      <c r="H39" s="11"/>
      <c r="I39" s="11"/>
      <c r="J39" s="11"/>
      <c r="K39" s="11"/>
      <c r="L39" s="11"/>
    </row>
    <row r="40" spans="1:13" ht="12.75" customHeight="1">
      <c r="A40" s="118" t="s">
        <v>38</v>
      </c>
      <c r="B40" s="128" t="s">
        <v>26</v>
      </c>
      <c r="C40" s="118" t="s">
        <v>39</v>
      </c>
      <c r="D40" s="118"/>
      <c r="E40" s="118" t="s">
        <v>40</v>
      </c>
      <c r="F40" s="118" t="s">
        <v>41</v>
      </c>
      <c r="G40" s="118"/>
      <c r="H40" s="117" t="s">
        <v>42</v>
      </c>
      <c r="I40" s="117"/>
      <c r="J40" s="117" t="s">
        <v>74</v>
      </c>
      <c r="K40" s="117"/>
      <c r="L40" s="111" t="s">
        <v>43</v>
      </c>
      <c r="M40" s="111"/>
    </row>
    <row r="41" spans="1:13" ht="42.75" customHeight="1">
      <c r="A41" s="118"/>
      <c r="B41" s="128"/>
      <c r="C41" s="118"/>
      <c r="D41" s="118"/>
      <c r="E41" s="118"/>
      <c r="F41" s="118"/>
      <c r="G41" s="118"/>
      <c r="H41" s="117"/>
      <c r="I41" s="117"/>
      <c r="J41" s="117"/>
      <c r="K41" s="117"/>
      <c r="L41" s="111"/>
      <c r="M41" s="111"/>
    </row>
    <row r="42" spans="1:13" ht="18.75" customHeight="1">
      <c r="A42" s="70">
        <v>1</v>
      </c>
      <c r="B42" s="70">
        <v>2</v>
      </c>
      <c r="C42" s="118">
        <v>3</v>
      </c>
      <c r="D42" s="118"/>
      <c r="E42" s="70">
        <v>4</v>
      </c>
      <c r="F42" s="118">
        <v>5</v>
      </c>
      <c r="G42" s="118"/>
      <c r="H42" s="125">
        <v>6</v>
      </c>
      <c r="I42" s="125"/>
      <c r="J42" s="117">
        <v>7</v>
      </c>
      <c r="K42" s="117"/>
      <c r="L42" s="111">
        <v>8</v>
      </c>
      <c r="M42" s="111"/>
    </row>
    <row r="43" spans="1:13" ht="44.25" customHeight="1">
      <c r="A43" s="70"/>
      <c r="B43" s="99" t="s">
        <v>81</v>
      </c>
      <c r="C43" s="174" t="s">
        <v>104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1:13" ht="36.75" customHeight="1">
      <c r="A44" s="81">
        <v>1</v>
      </c>
      <c r="B44" s="80"/>
      <c r="C44" s="109" t="s">
        <v>53</v>
      </c>
      <c r="D44" s="109"/>
      <c r="E44" s="82"/>
      <c r="F44" s="127"/>
      <c r="G44" s="127"/>
      <c r="H44" s="166"/>
      <c r="I44" s="166"/>
      <c r="J44" s="161"/>
      <c r="K44" s="161"/>
      <c r="L44" s="161"/>
      <c r="M44" s="161"/>
    </row>
    <row r="45" spans="1:13" ht="99.75" customHeight="1">
      <c r="A45" s="81"/>
      <c r="B45" s="80"/>
      <c r="C45" s="113" t="s">
        <v>85</v>
      </c>
      <c r="D45" s="113"/>
      <c r="E45" s="100" t="s">
        <v>92</v>
      </c>
      <c r="F45" s="115" t="s">
        <v>88</v>
      </c>
      <c r="G45" s="115"/>
      <c r="H45" s="112">
        <f>H46+H47</f>
        <v>501800</v>
      </c>
      <c r="I45" s="112"/>
      <c r="J45" s="112">
        <f>J46+J47</f>
        <v>501799.74</v>
      </c>
      <c r="K45" s="112"/>
      <c r="L45" s="112">
        <f>J45-H45</f>
        <v>-0.2600000000093132</v>
      </c>
      <c r="M45" s="112"/>
    </row>
    <row r="46" spans="1:13" ht="125.25" customHeight="1">
      <c r="A46" s="81"/>
      <c r="B46" s="80"/>
      <c r="C46" s="114" t="s">
        <v>86</v>
      </c>
      <c r="D46" s="114"/>
      <c r="E46" s="101" t="s">
        <v>92</v>
      </c>
      <c r="F46" s="106" t="s">
        <v>91</v>
      </c>
      <c r="G46" s="106"/>
      <c r="H46" s="108">
        <v>401440</v>
      </c>
      <c r="I46" s="108"/>
      <c r="J46" s="108">
        <v>401439.74</v>
      </c>
      <c r="K46" s="108"/>
      <c r="L46" s="108">
        <f>J46-H46</f>
        <v>-0.2600000000093132</v>
      </c>
      <c r="M46" s="108"/>
    </row>
    <row r="47" spans="1:14" ht="104.25" customHeight="1">
      <c r="A47" s="81"/>
      <c r="B47" s="80"/>
      <c r="C47" s="114" t="s">
        <v>87</v>
      </c>
      <c r="D47" s="114"/>
      <c r="E47" s="101" t="s">
        <v>92</v>
      </c>
      <c r="F47" s="106" t="s">
        <v>91</v>
      </c>
      <c r="G47" s="106"/>
      <c r="H47" s="108">
        <v>100360</v>
      </c>
      <c r="I47" s="108"/>
      <c r="J47" s="108">
        <v>100360</v>
      </c>
      <c r="K47" s="108"/>
      <c r="L47" s="108">
        <f>J47-H47</f>
        <v>0</v>
      </c>
      <c r="M47" s="108"/>
      <c r="N47" s="34"/>
    </row>
    <row r="48" spans="1:14" ht="38.25" customHeight="1">
      <c r="A48" s="81">
        <v>2</v>
      </c>
      <c r="B48" s="80"/>
      <c r="C48" s="109" t="s">
        <v>65</v>
      </c>
      <c r="D48" s="109"/>
      <c r="E48" s="83"/>
      <c r="F48" s="168"/>
      <c r="G48" s="168"/>
      <c r="H48" s="120"/>
      <c r="I48" s="120"/>
      <c r="J48" s="120"/>
      <c r="K48" s="120"/>
      <c r="L48" s="120"/>
      <c r="M48" s="120"/>
      <c r="N48" s="34"/>
    </row>
    <row r="49" spans="1:14" ht="60.75" customHeight="1">
      <c r="A49" s="81"/>
      <c r="B49" s="80"/>
      <c r="C49" s="124" t="s">
        <v>89</v>
      </c>
      <c r="D49" s="124"/>
      <c r="E49" s="102" t="s">
        <v>93</v>
      </c>
      <c r="F49" s="106" t="s">
        <v>91</v>
      </c>
      <c r="G49" s="106"/>
      <c r="H49" s="107">
        <v>473</v>
      </c>
      <c r="I49" s="107"/>
      <c r="J49" s="107">
        <v>294</v>
      </c>
      <c r="K49" s="107"/>
      <c r="L49" s="107">
        <f>J49-H49</f>
        <v>-179</v>
      </c>
      <c r="M49" s="107"/>
      <c r="N49" s="34"/>
    </row>
    <row r="50" spans="1:14" ht="97.5" customHeight="1">
      <c r="A50" s="81"/>
      <c r="B50" s="80"/>
      <c r="C50" s="124" t="s">
        <v>90</v>
      </c>
      <c r="D50" s="124"/>
      <c r="E50" s="102" t="s">
        <v>93</v>
      </c>
      <c r="F50" s="106" t="s">
        <v>91</v>
      </c>
      <c r="G50" s="106"/>
      <c r="H50" s="107">
        <v>69</v>
      </c>
      <c r="I50" s="107"/>
      <c r="J50" s="107">
        <v>47</v>
      </c>
      <c r="K50" s="107"/>
      <c r="L50" s="107">
        <f>J50-H50</f>
        <v>-22</v>
      </c>
      <c r="M50" s="107"/>
      <c r="N50" s="34"/>
    </row>
    <row r="51" spans="1:14" ht="56.25" customHeight="1">
      <c r="A51" s="184" t="s">
        <v>98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34"/>
    </row>
    <row r="52" spans="1:14" ht="27.75" customHeight="1">
      <c r="A52" s="81">
        <v>3</v>
      </c>
      <c r="B52" s="80"/>
      <c r="C52" s="109" t="s">
        <v>66</v>
      </c>
      <c r="D52" s="109"/>
      <c r="E52" s="83"/>
      <c r="F52" s="168"/>
      <c r="G52" s="168"/>
      <c r="H52" s="162"/>
      <c r="I52" s="162"/>
      <c r="J52" s="162"/>
      <c r="K52" s="162"/>
      <c r="L52" s="162"/>
      <c r="M52" s="162"/>
      <c r="N52" s="34"/>
    </row>
    <row r="53" spans="1:14" ht="60.75" customHeight="1">
      <c r="A53" s="81"/>
      <c r="B53" s="80"/>
      <c r="C53" s="163" t="s">
        <v>94</v>
      </c>
      <c r="D53" s="163"/>
      <c r="E53" s="102" t="s">
        <v>92</v>
      </c>
      <c r="F53" s="185" t="s">
        <v>67</v>
      </c>
      <c r="G53" s="185"/>
      <c r="H53" s="165">
        <f>H46/H49</f>
        <v>848.7103594080338</v>
      </c>
      <c r="I53" s="165"/>
      <c r="J53" s="165">
        <f>J46/J49</f>
        <v>1365.4412925170068</v>
      </c>
      <c r="K53" s="165"/>
      <c r="L53" s="165">
        <f>J53-H53</f>
        <v>516.730933108973</v>
      </c>
      <c r="M53" s="165"/>
      <c r="N53" s="34"/>
    </row>
    <row r="54" spans="1:14" ht="83.25" customHeight="1">
      <c r="A54" s="81"/>
      <c r="B54" s="84"/>
      <c r="C54" s="163" t="s">
        <v>95</v>
      </c>
      <c r="D54" s="163"/>
      <c r="E54" s="102" t="s">
        <v>92</v>
      </c>
      <c r="F54" s="185" t="s">
        <v>67</v>
      </c>
      <c r="G54" s="185"/>
      <c r="H54" s="165">
        <f>H47/H50</f>
        <v>1454.4927536231885</v>
      </c>
      <c r="I54" s="165"/>
      <c r="J54" s="165">
        <f>J47/J50</f>
        <v>2135.31914893617</v>
      </c>
      <c r="K54" s="165"/>
      <c r="L54" s="165">
        <f>J54-H54</f>
        <v>680.8263953129817</v>
      </c>
      <c r="M54" s="165"/>
      <c r="N54" s="34"/>
    </row>
    <row r="55" spans="1:13" ht="19.5" hidden="1">
      <c r="A55" s="81"/>
      <c r="B55" s="80"/>
      <c r="C55" s="164"/>
      <c r="D55" s="164"/>
      <c r="E55" s="83"/>
      <c r="F55" s="127"/>
      <c r="G55" s="127"/>
      <c r="H55" s="166"/>
      <c r="I55" s="166"/>
      <c r="J55" s="161"/>
      <c r="K55" s="161"/>
      <c r="L55" s="161"/>
      <c r="M55" s="161"/>
    </row>
    <row r="56" spans="1:13" ht="18.75" hidden="1">
      <c r="A56" s="81">
        <v>2</v>
      </c>
      <c r="B56" s="80"/>
      <c r="C56" s="170"/>
      <c r="D56" s="170"/>
      <c r="E56" s="83"/>
      <c r="F56" s="127"/>
      <c r="G56" s="127"/>
      <c r="H56" s="166"/>
      <c r="I56" s="166"/>
      <c r="J56" s="161"/>
      <c r="K56" s="161"/>
      <c r="L56" s="161"/>
      <c r="M56" s="161"/>
    </row>
    <row r="57" spans="1:13" ht="51" customHeight="1" hidden="1">
      <c r="A57" s="81"/>
      <c r="B57" s="84"/>
      <c r="C57" s="126"/>
      <c r="D57" s="167"/>
      <c r="E57" s="83"/>
      <c r="F57" s="168"/>
      <c r="G57" s="168"/>
      <c r="H57" s="166"/>
      <c r="I57" s="166"/>
      <c r="J57" s="169"/>
      <c r="K57" s="169"/>
      <c r="L57" s="161"/>
      <c r="M57" s="161"/>
    </row>
    <row r="58" spans="1:13" ht="19.5" hidden="1">
      <c r="A58" s="81"/>
      <c r="B58" s="84"/>
      <c r="C58" s="164"/>
      <c r="D58" s="164"/>
      <c r="E58" s="83"/>
      <c r="F58" s="127"/>
      <c r="G58" s="127"/>
      <c r="H58" s="166"/>
      <c r="I58" s="166"/>
      <c r="J58" s="161"/>
      <c r="K58" s="161"/>
      <c r="L58" s="161"/>
      <c r="M58" s="161"/>
    </row>
    <row r="59" spans="1:13" ht="19.5" hidden="1">
      <c r="A59" s="81"/>
      <c r="B59" s="84"/>
      <c r="C59" s="126"/>
      <c r="D59" s="164"/>
      <c r="E59" s="164"/>
      <c r="F59" s="164"/>
      <c r="G59" s="164"/>
      <c r="H59" s="164"/>
      <c r="I59" s="164"/>
      <c r="J59" s="164"/>
      <c r="K59" s="164"/>
      <c r="L59" s="164"/>
      <c r="M59" s="164"/>
    </row>
    <row r="60" spans="1:13" ht="19.5" hidden="1">
      <c r="A60" s="81">
        <v>3</v>
      </c>
      <c r="B60" s="84"/>
      <c r="C60" s="170"/>
      <c r="D60" s="170"/>
      <c r="E60" s="83"/>
      <c r="F60" s="127"/>
      <c r="G60" s="127"/>
      <c r="H60" s="166"/>
      <c r="I60" s="166"/>
      <c r="J60" s="161"/>
      <c r="K60" s="161"/>
      <c r="L60" s="161"/>
      <c r="M60" s="161"/>
    </row>
    <row r="61" spans="1:13" ht="83.25" customHeight="1" hidden="1">
      <c r="A61" s="81"/>
      <c r="B61" s="84"/>
      <c r="C61" s="126"/>
      <c r="D61" s="167"/>
      <c r="E61" s="83"/>
      <c r="F61" s="127"/>
      <c r="G61" s="127"/>
      <c r="H61" s="171"/>
      <c r="I61" s="171"/>
      <c r="J61" s="161"/>
      <c r="K61" s="161"/>
      <c r="L61" s="161"/>
      <c r="M61" s="161"/>
    </row>
    <row r="62" spans="1:13" ht="19.5" hidden="1">
      <c r="A62" s="81"/>
      <c r="B62" s="84"/>
      <c r="C62" s="164"/>
      <c r="D62" s="164"/>
      <c r="E62" s="83"/>
      <c r="F62" s="127"/>
      <c r="G62" s="127"/>
      <c r="H62" s="166"/>
      <c r="I62" s="166"/>
      <c r="J62" s="161"/>
      <c r="K62" s="161"/>
      <c r="L62" s="161"/>
      <c r="M62" s="161"/>
    </row>
    <row r="63" spans="1:13" ht="19.5" hidden="1">
      <c r="A63" s="81">
        <v>4</v>
      </c>
      <c r="B63" s="84"/>
      <c r="C63" s="126"/>
      <c r="D63" s="164"/>
      <c r="E63" s="164"/>
      <c r="F63" s="164"/>
      <c r="G63" s="164"/>
      <c r="H63" s="164"/>
      <c r="I63" s="164"/>
      <c r="J63" s="164"/>
      <c r="K63" s="164"/>
      <c r="L63" s="164"/>
      <c r="M63" s="164"/>
    </row>
    <row r="64" spans="1:13" ht="24" customHeight="1">
      <c r="A64" s="103" t="s">
        <v>105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5"/>
    </row>
    <row r="65" spans="1:13" ht="21.75" customHeight="1">
      <c r="A65" s="81">
        <v>4</v>
      </c>
      <c r="B65" s="84"/>
      <c r="C65" s="172" t="s">
        <v>55</v>
      </c>
      <c r="D65" s="172"/>
      <c r="E65" s="83"/>
      <c r="F65" s="127"/>
      <c r="G65" s="127"/>
      <c r="H65" s="166"/>
      <c r="I65" s="166"/>
      <c r="J65" s="161"/>
      <c r="K65" s="161"/>
      <c r="L65" s="161"/>
      <c r="M65" s="161"/>
    </row>
    <row r="66" spans="1:13" ht="42.75" customHeight="1">
      <c r="A66" s="81"/>
      <c r="B66" s="84"/>
      <c r="C66" s="163" t="s">
        <v>96</v>
      </c>
      <c r="D66" s="163"/>
      <c r="E66" s="102" t="s">
        <v>62</v>
      </c>
      <c r="F66" s="185" t="s">
        <v>67</v>
      </c>
      <c r="G66" s="185"/>
      <c r="H66" s="107">
        <v>100</v>
      </c>
      <c r="I66" s="107"/>
      <c r="J66" s="107">
        <v>100</v>
      </c>
      <c r="K66" s="107"/>
      <c r="L66" s="107">
        <v>0</v>
      </c>
      <c r="M66" s="107"/>
    </row>
    <row r="67" spans="1:13" ht="85.5" customHeight="1">
      <c r="A67" s="81"/>
      <c r="B67" s="84"/>
      <c r="C67" s="163" t="s">
        <v>97</v>
      </c>
      <c r="D67" s="163"/>
      <c r="E67" s="102" t="s">
        <v>62</v>
      </c>
      <c r="F67" s="185" t="s">
        <v>67</v>
      </c>
      <c r="G67" s="185"/>
      <c r="H67" s="107">
        <v>100</v>
      </c>
      <c r="I67" s="107"/>
      <c r="J67" s="173">
        <v>100</v>
      </c>
      <c r="K67" s="173"/>
      <c r="L67" s="107">
        <f>J67-H67</f>
        <v>0</v>
      </c>
      <c r="M67" s="107"/>
    </row>
    <row r="68" spans="1:13" ht="13.5" customHeight="1">
      <c r="A68" s="81"/>
      <c r="B68" s="84"/>
      <c r="C68" s="175" t="s">
        <v>76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</row>
    <row r="69" spans="1:13" ht="17.25" customHeight="1">
      <c r="A69" s="81"/>
      <c r="B69" s="84"/>
      <c r="C69" s="177" t="s">
        <v>75</v>
      </c>
      <c r="D69" s="177"/>
      <c r="E69" s="177"/>
      <c r="F69" s="177"/>
      <c r="G69" s="177"/>
      <c r="H69" s="177"/>
      <c r="I69" s="177"/>
      <c r="J69" s="177"/>
      <c r="K69" s="177"/>
      <c r="L69" s="177"/>
      <c r="M69" s="177"/>
    </row>
    <row r="70" spans="1:12" ht="0.75" customHeight="1">
      <c r="A70" s="119"/>
      <c r="B70" s="119"/>
      <c r="C70" s="119"/>
      <c r="D70" s="119"/>
      <c r="E70" s="119"/>
      <c r="F70" s="119"/>
      <c r="G70" s="119"/>
      <c r="H70" s="12"/>
      <c r="I70" s="12"/>
      <c r="J70" s="12"/>
      <c r="K70" s="12"/>
      <c r="L70" s="12"/>
    </row>
    <row r="71" spans="1:15" s="13" customFormat="1" ht="12.75" customHeight="1">
      <c r="A71" s="130" t="s">
        <v>71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1:15" s="13" customFormat="1" ht="9.7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</row>
    <row r="73" spans="1:15" s="13" customFormat="1" ht="19.5" customHeight="1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 t="s">
        <v>17</v>
      </c>
      <c r="O73" s="18"/>
    </row>
    <row r="74" spans="1:15" s="13" customFormat="1" ht="37.5" customHeight="1">
      <c r="A74" s="179" t="s">
        <v>44</v>
      </c>
      <c r="B74" s="179" t="s">
        <v>45</v>
      </c>
      <c r="C74" s="179" t="s">
        <v>26</v>
      </c>
      <c r="D74" s="179" t="s">
        <v>46</v>
      </c>
      <c r="E74" s="179"/>
      <c r="F74" s="179"/>
      <c r="G74" s="179" t="s">
        <v>56</v>
      </c>
      <c r="H74" s="179"/>
      <c r="I74" s="179"/>
      <c r="J74" s="179" t="s">
        <v>57</v>
      </c>
      <c r="K74" s="179"/>
      <c r="L74" s="179"/>
      <c r="M74" s="179" t="s">
        <v>58</v>
      </c>
      <c r="N74" s="179"/>
      <c r="O74" s="179"/>
    </row>
    <row r="75" spans="1:15" s="13" customFormat="1" ht="36" customHeight="1">
      <c r="A75" s="179"/>
      <c r="B75" s="179"/>
      <c r="C75" s="179"/>
      <c r="D75" s="180" t="s">
        <v>20</v>
      </c>
      <c r="E75" s="180" t="s">
        <v>21</v>
      </c>
      <c r="F75" s="180" t="s">
        <v>22</v>
      </c>
      <c r="G75" s="180" t="s">
        <v>20</v>
      </c>
      <c r="H75" s="180" t="s">
        <v>21</v>
      </c>
      <c r="I75" s="180" t="s">
        <v>22</v>
      </c>
      <c r="J75" s="180" t="s">
        <v>20</v>
      </c>
      <c r="K75" s="180" t="s">
        <v>21</v>
      </c>
      <c r="L75" s="180" t="s">
        <v>22</v>
      </c>
      <c r="M75" s="180" t="s">
        <v>20</v>
      </c>
      <c r="N75" s="180" t="s">
        <v>21</v>
      </c>
      <c r="O75" s="180" t="s">
        <v>22</v>
      </c>
    </row>
    <row r="76" spans="1:15" s="13" customFormat="1" ht="15.75" customHeight="1">
      <c r="A76" s="25">
        <v>1</v>
      </c>
      <c r="B76" s="28">
        <v>2</v>
      </c>
      <c r="C76" s="28" t="s">
        <v>12</v>
      </c>
      <c r="D76" s="25">
        <v>4</v>
      </c>
      <c r="E76" s="25">
        <v>5</v>
      </c>
      <c r="F76" s="25">
        <v>6</v>
      </c>
      <c r="G76" s="25">
        <v>7</v>
      </c>
      <c r="H76" s="25">
        <v>8</v>
      </c>
      <c r="I76" s="25">
        <v>9</v>
      </c>
      <c r="J76" s="25">
        <v>10</v>
      </c>
      <c r="K76" s="25">
        <v>11</v>
      </c>
      <c r="L76" s="25">
        <v>12</v>
      </c>
      <c r="M76" s="25">
        <v>13</v>
      </c>
      <c r="N76" s="25">
        <v>14</v>
      </c>
      <c r="O76" s="25">
        <v>15</v>
      </c>
    </row>
    <row r="77" spans="1:15" s="13" customFormat="1" ht="15.75" customHeight="1">
      <c r="A77" s="26"/>
      <c r="B77" s="85" t="s">
        <v>35</v>
      </c>
      <c r="C77" s="30"/>
      <c r="D77" s="27" t="s">
        <v>47</v>
      </c>
      <c r="E77" s="19" t="s">
        <v>47</v>
      </c>
      <c r="F77" s="19" t="s">
        <v>47</v>
      </c>
      <c r="G77" s="19" t="s">
        <v>47</v>
      </c>
      <c r="H77" s="19" t="s">
        <v>47</v>
      </c>
      <c r="I77" s="19" t="s">
        <v>47</v>
      </c>
      <c r="J77" s="19" t="s">
        <v>47</v>
      </c>
      <c r="K77" s="19" t="s">
        <v>47</v>
      </c>
      <c r="L77" s="19" t="s">
        <v>47</v>
      </c>
      <c r="M77" s="19" t="s">
        <v>47</v>
      </c>
      <c r="N77" s="19" t="s">
        <v>47</v>
      </c>
      <c r="O77" s="19" t="s">
        <v>47</v>
      </c>
    </row>
    <row r="78" spans="1:15" s="13" customFormat="1" ht="30" customHeight="1">
      <c r="A78" s="19"/>
      <c r="B78" s="86" t="s">
        <v>48</v>
      </c>
      <c r="C78" s="29"/>
      <c r="D78" s="19" t="s">
        <v>47</v>
      </c>
      <c r="E78" s="19"/>
      <c r="F78" s="19" t="s">
        <v>47</v>
      </c>
      <c r="G78" s="19" t="s">
        <v>47</v>
      </c>
      <c r="H78" s="19"/>
      <c r="I78" s="19" t="s">
        <v>47</v>
      </c>
      <c r="J78" s="19" t="s">
        <v>47</v>
      </c>
      <c r="K78" s="19"/>
      <c r="L78" s="19" t="s">
        <v>47</v>
      </c>
      <c r="M78" s="19" t="s">
        <v>47</v>
      </c>
      <c r="N78" s="19" t="s">
        <v>47</v>
      </c>
      <c r="O78" s="19" t="s">
        <v>47</v>
      </c>
    </row>
    <row r="79" spans="1:15" s="13" customFormat="1" ht="29.25" customHeight="1">
      <c r="A79" s="19"/>
      <c r="B79" s="87" t="s">
        <v>50</v>
      </c>
      <c r="C79" s="2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s="13" customFormat="1" ht="34.5" customHeight="1">
      <c r="A80" s="19"/>
      <c r="B80" s="181" t="s">
        <v>61</v>
      </c>
      <c r="C80" s="182"/>
      <c r="D80" s="183" t="s">
        <v>49</v>
      </c>
      <c r="E80" s="183" t="s">
        <v>47</v>
      </c>
      <c r="F80" s="183"/>
      <c r="G80" s="183" t="s">
        <v>49</v>
      </c>
      <c r="H80" s="183" t="s">
        <v>47</v>
      </c>
      <c r="I80" s="183" t="s">
        <v>47</v>
      </c>
      <c r="J80" s="183" t="s">
        <v>49</v>
      </c>
      <c r="K80" s="183" t="s">
        <v>47</v>
      </c>
      <c r="L80" s="183" t="s">
        <v>47</v>
      </c>
      <c r="M80" s="183" t="s">
        <v>49</v>
      </c>
      <c r="N80" s="183" t="s">
        <v>47</v>
      </c>
      <c r="O80" s="19" t="s">
        <v>47</v>
      </c>
    </row>
    <row r="81" spans="1:15" s="13" customFormat="1" ht="4.5" customHeight="1" hidden="1">
      <c r="A81" s="20"/>
      <c r="B81" s="20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13" customFormat="1" ht="13.5" customHeight="1">
      <c r="A82" s="178" t="s">
        <v>101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</row>
    <row r="83" spans="1:15" s="13" customFormat="1" ht="13.5" customHeight="1">
      <c r="A83" s="178" t="s">
        <v>102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</row>
    <row r="84" spans="1:15" s="13" customFormat="1" ht="12" customHeight="1">
      <c r="A84" s="178" t="s">
        <v>103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1:15" s="13" customFormat="1" ht="6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s="13" customFormat="1" ht="3.75" customHeight="1" hidden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s="13" customFormat="1" ht="17.25" customHeight="1">
      <c r="A87" s="121" t="s">
        <v>99</v>
      </c>
      <c r="B87" s="121"/>
      <c r="C87" s="121"/>
      <c r="D87" s="121"/>
      <c r="E87" s="121"/>
      <c r="F87" s="121"/>
      <c r="G87" s="121"/>
      <c r="H87" s="16"/>
      <c r="I87" s="16"/>
      <c r="J87" s="22"/>
      <c r="K87" s="22"/>
      <c r="L87" s="22"/>
      <c r="M87" s="22"/>
      <c r="N87" s="22"/>
      <c r="O87" s="22"/>
    </row>
    <row r="88" spans="1:15" ht="17.25" customHeight="1">
      <c r="A88" s="121" t="s">
        <v>68</v>
      </c>
      <c r="B88" s="121"/>
      <c r="C88" s="121"/>
      <c r="D88" s="121"/>
      <c r="E88" s="121"/>
      <c r="F88" s="121"/>
      <c r="G88" s="121"/>
      <c r="H88" s="123"/>
      <c r="I88" s="123"/>
      <c r="J88" s="22"/>
      <c r="K88" s="123" t="s">
        <v>100</v>
      </c>
      <c r="L88" s="123"/>
      <c r="M88" s="123"/>
      <c r="N88" s="123"/>
      <c r="O88" s="22"/>
    </row>
    <row r="89" spans="1:15" ht="16.5" customHeight="1">
      <c r="A89" s="16"/>
      <c r="B89" s="16"/>
      <c r="C89" s="16"/>
      <c r="D89" s="16"/>
      <c r="E89" s="16"/>
      <c r="F89" s="16"/>
      <c r="G89" s="16"/>
      <c r="H89" s="122" t="s">
        <v>51</v>
      </c>
      <c r="I89" s="122"/>
      <c r="J89" s="22"/>
      <c r="K89" s="122" t="s">
        <v>52</v>
      </c>
      <c r="L89" s="122"/>
      <c r="M89" s="122"/>
      <c r="N89" s="122"/>
      <c r="O89" s="22"/>
    </row>
    <row r="90" spans="1:15" ht="6.75" customHeight="1">
      <c r="A90" s="16"/>
      <c r="B90" s="16"/>
      <c r="C90" s="16"/>
      <c r="D90" s="16"/>
      <c r="E90" s="16"/>
      <c r="F90" s="16"/>
      <c r="G90" s="16"/>
      <c r="H90" s="16"/>
      <c r="I90" s="16"/>
      <c r="J90" s="22"/>
      <c r="K90" s="16"/>
      <c r="L90" s="16"/>
      <c r="M90" s="16"/>
      <c r="N90" s="16"/>
      <c r="O90" s="22"/>
    </row>
    <row r="91" spans="1:15" ht="18" customHeight="1">
      <c r="A91" s="121" t="s">
        <v>63</v>
      </c>
      <c r="B91" s="121"/>
      <c r="C91" s="121"/>
      <c r="D91" s="121"/>
      <c r="E91" s="121"/>
      <c r="F91" s="121"/>
      <c r="G91" s="121"/>
      <c r="H91" s="123"/>
      <c r="I91" s="123"/>
      <c r="J91" s="22"/>
      <c r="K91" s="123" t="s">
        <v>69</v>
      </c>
      <c r="L91" s="123"/>
      <c r="M91" s="123"/>
      <c r="N91" s="123"/>
      <c r="O91" s="22"/>
    </row>
    <row r="92" spans="1:15" ht="16.5">
      <c r="A92" s="121"/>
      <c r="B92" s="121"/>
      <c r="C92" s="121"/>
      <c r="D92" s="121"/>
      <c r="E92" s="121"/>
      <c r="F92" s="121"/>
      <c r="G92" s="121"/>
      <c r="H92" s="122" t="s">
        <v>51</v>
      </c>
      <c r="I92" s="122"/>
      <c r="J92" s="22"/>
      <c r="K92" s="122" t="s">
        <v>52</v>
      </c>
      <c r="L92" s="122"/>
      <c r="M92" s="122"/>
      <c r="N92" s="122"/>
      <c r="O92" s="22"/>
    </row>
    <row r="93" spans="1:15" ht="14.25" customHeight="1">
      <c r="A93" s="16"/>
      <c r="B93" s="31" t="s">
        <v>70</v>
      </c>
      <c r="C93" s="31" t="s">
        <v>106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2:3" ht="16.5">
      <c r="B94" s="31"/>
      <c r="C94" s="31"/>
    </row>
    <row r="95" ht="16.5">
      <c r="B95" s="31"/>
    </row>
  </sheetData>
  <sheetProtection selectLockedCells="1" selectUnlockedCells="1"/>
  <mergeCells count="194">
    <mergeCell ref="H45:I45"/>
    <mergeCell ref="C49:D49"/>
    <mergeCell ref="C43:M43"/>
    <mergeCell ref="C52:D52"/>
    <mergeCell ref="F52:G52"/>
    <mergeCell ref="H52:I52"/>
    <mergeCell ref="H44:I44"/>
    <mergeCell ref="J44:K44"/>
    <mergeCell ref="L44:M44"/>
    <mergeCell ref="F48:G48"/>
    <mergeCell ref="C63:M63"/>
    <mergeCell ref="C53:D53"/>
    <mergeCell ref="F53:G53"/>
    <mergeCell ref="H53:I53"/>
    <mergeCell ref="J53:K53"/>
    <mergeCell ref="L53:M53"/>
    <mergeCell ref="C62:D62"/>
    <mergeCell ref="F62:G62"/>
    <mergeCell ref="H62:I62"/>
    <mergeCell ref="J62:K62"/>
    <mergeCell ref="C68:M68"/>
    <mergeCell ref="J66:K66"/>
    <mergeCell ref="L66:M66"/>
    <mergeCell ref="F67:G67"/>
    <mergeCell ref="H67:I67"/>
    <mergeCell ref="J67:K67"/>
    <mergeCell ref="L67:M67"/>
    <mergeCell ref="C65:D65"/>
    <mergeCell ref="C66:D66"/>
    <mergeCell ref="C67:D67"/>
    <mergeCell ref="F65:G65"/>
    <mergeCell ref="J65:K65"/>
    <mergeCell ref="L65:M65"/>
    <mergeCell ref="F66:G66"/>
    <mergeCell ref="H65:I65"/>
    <mergeCell ref="H66:I66"/>
    <mergeCell ref="L62:M62"/>
    <mergeCell ref="C61:D61"/>
    <mergeCell ref="C60:D60"/>
    <mergeCell ref="L57:M57"/>
    <mergeCell ref="F60:G60"/>
    <mergeCell ref="H60:I60"/>
    <mergeCell ref="F61:G61"/>
    <mergeCell ref="H61:I61"/>
    <mergeCell ref="J61:K61"/>
    <mergeCell ref="C59:M59"/>
    <mergeCell ref="L61:M61"/>
    <mergeCell ref="J60:K60"/>
    <mergeCell ref="L58:M58"/>
    <mergeCell ref="L55:M55"/>
    <mergeCell ref="C58:D58"/>
    <mergeCell ref="F58:G58"/>
    <mergeCell ref="H58:I58"/>
    <mergeCell ref="J58:K58"/>
    <mergeCell ref="L60:M60"/>
    <mergeCell ref="L56:M56"/>
    <mergeCell ref="J54:K54"/>
    <mergeCell ref="C57:D57"/>
    <mergeCell ref="F57:G57"/>
    <mergeCell ref="H57:I57"/>
    <mergeCell ref="J57:K57"/>
    <mergeCell ref="C56:D56"/>
    <mergeCell ref="F56:G56"/>
    <mergeCell ref="H56:I56"/>
    <mergeCell ref="J56:K56"/>
    <mergeCell ref="C17:D17"/>
    <mergeCell ref="J42:K42"/>
    <mergeCell ref="J55:K55"/>
    <mergeCell ref="J47:K47"/>
    <mergeCell ref="L47:M47"/>
    <mergeCell ref="J52:K52"/>
    <mergeCell ref="L52:M52"/>
    <mergeCell ref="L48:M48"/>
    <mergeCell ref="L42:M42"/>
    <mergeCell ref="C54:D54"/>
    <mergeCell ref="D9:N9"/>
    <mergeCell ref="A31:D32"/>
    <mergeCell ref="B14:I14"/>
    <mergeCell ref="C22:C23"/>
    <mergeCell ref="D22:D23"/>
    <mergeCell ref="E22:G22"/>
    <mergeCell ref="B20:J20"/>
    <mergeCell ref="F16:I16"/>
    <mergeCell ref="F17:G17"/>
    <mergeCell ref="F19:G19"/>
    <mergeCell ref="B22:B23"/>
    <mergeCell ref="A16:E16"/>
    <mergeCell ref="A19:B19"/>
    <mergeCell ref="C19:D19"/>
    <mergeCell ref="D15:K15"/>
    <mergeCell ref="J16:M16"/>
    <mergeCell ref="K17:L17"/>
    <mergeCell ref="K19:L19"/>
    <mergeCell ref="A18:B18"/>
    <mergeCell ref="A17:B17"/>
    <mergeCell ref="D8:N8"/>
    <mergeCell ref="A34:D34"/>
    <mergeCell ref="A33:D33"/>
    <mergeCell ref="C18:D18"/>
    <mergeCell ref="F18:G18"/>
    <mergeCell ref="K18:L18"/>
    <mergeCell ref="K22:M22"/>
    <mergeCell ref="A28:M28"/>
    <mergeCell ref="A21:L21"/>
    <mergeCell ref="A22:A23"/>
    <mergeCell ref="C40:D41"/>
    <mergeCell ref="K1:M1"/>
    <mergeCell ref="K3:M3"/>
    <mergeCell ref="A7:J7"/>
    <mergeCell ref="D11:N11"/>
    <mergeCell ref="C12:D12"/>
    <mergeCell ref="C13:D13"/>
    <mergeCell ref="E12:N12"/>
    <mergeCell ref="E13:N13"/>
    <mergeCell ref="D10:N10"/>
    <mergeCell ref="H22:J22"/>
    <mergeCell ref="J40:K41"/>
    <mergeCell ref="A30:L30"/>
    <mergeCell ref="E31:G31"/>
    <mergeCell ref="H31:J31"/>
    <mergeCell ref="K31:M31"/>
    <mergeCell ref="A39:D39"/>
    <mergeCell ref="A40:A41"/>
    <mergeCell ref="E40:E41"/>
    <mergeCell ref="F44:G44"/>
    <mergeCell ref="B40:B41"/>
    <mergeCell ref="A35:D35"/>
    <mergeCell ref="C42:D42"/>
    <mergeCell ref="A82:O82"/>
    <mergeCell ref="A74:A75"/>
    <mergeCell ref="B74:B75"/>
    <mergeCell ref="C74:C75"/>
    <mergeCell ref="D74:F74"/>
    <mergeCell ref="A71:O72"/>
    <mergeCell ref="J48:K48"/>
    <mergeCell ref="H42:I42"/>
    <mergeCell ref="C69:M69"/>
    <mergeCell ref="K91:N91"/>
    <mergeCell ref="A83:O83"/>
    <mergeCell ref="A84:O84"/>
    <mergeCell ref="A87:G87"/>
    <mergeCell ref="A88:G88"/>
    <mergeCell ref="H88:I88"/>
    <mergeCell ref="K88:N88"/>
    <mergeCell ref="C47:D47"/>
    <mergeCell ref="H48:I48"/>
    <mergeCell ref="A92:G92"/>
    <mergeCell ref="H92:I92"/>
    <mergeCell ref="K92:N92"/>
    <mergeCell ref="H89:I89"/>
    <mergeCell ref="K89:N89"/>
    <mergeCell ref="A91:G91"/>
    <mergeCell ref="H91:I91"/>
    <mergeCell ref="C50:D50"/>
    <mergeCell ref="G74:I74"/>
    <mergeCell ref="J74:L74"/>
    <mergeCell ref="M74:O74"/>
    <mergeCell ref="A70:G70"/>
    <mergeCell ref="J50:K50"/>
    <mergeCell ref="L50:M50"/>
    <mergeCell ref="C55:D55"/>
    <mergeCell ref="F55:G55"/>
    <mergeCell ref="F54:G54"/>
    <mergeCell ref="L54:M54"/>
    <mergeCell ref="J46:K46"/>
    <mergeCell ref="L46:M46"/>
    <mergeCell ref="C45:D45"/>
    <mergeCell ref="C46:D46"/>
    <mergeCell ref="F45:G45"/>
    <mergeCell ref="N22:N23"/>
    <mergeCell ref="N31:N32"/>
    <mergeCell ref="H40:I41"/>
    <mergeCell ref="F40:G41"/>
    <mergeCell ref="F42:G42"/>
    <mergeCell ref="H46:I46"/>
    <mergeCell ref="H47:I47"/>
    <mergeCell ref="F46:G46"/>
    <mergeCell ref="F47:G47"/>
    <mergeCell ref="C48:D48"/>
    <mergeCell ref="M7:N7"/>
    <mergeCell ref="L40:M41"/>
    <mergeCell ref="C44:D44"/>
    <mergeCell ref="J45:K45"/>
    <mergeCell ref="L45:M45"/>
    <mergeCell ref="A64:M64"/>
    <mergeCell ref="A51:M51"/>
    <mergeCell ref="F49:G49"/>
    <mergeCell ref="H49:I49"/>
    <mergeCell ref="J49:K49"/>
    <mergeCell ref="L49:M49"/>
    <mergeCell ref="F50:G50"/>
    <mergeCell ref="H50:I50"/>
    <mergeCell ref="H54:I54"/>
    <mergeCell ref="H55:I55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70" r:id="rId1"/>
  <rowBreaks count="3" manualBreakCount="3">
    <brk id="19" max="13" man="1"/>
    <brk id="36" max="13" man="1"/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2019-02-07T09:45:21Z</cp:lastPrinted>
  <dcterms:created xsi:type="dcterms:W3CDTF">2015-01-21T15:14:42Z</dcterms:created>
  <dcterms:modified xsi:type="dcterms:W3CDTF">2019-02-07T10:00:31Z</dcterms:modified>
  <cp:category/>
  <cp:version/>
  <cp:contentType/>
  <cp:contentStatus/>
</cp:coreProperties>
</file>