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'91204-91206'!$A$1:$R$115</definedName>
  </definedNames>
  <calcPr calcId="125725"/>
</workbook>
</file>

<file path=xl/calcChain.xml><?xml version="1.0" encoding="utf-8"?>
<calcChain xmlns="http://schemas.openxmlformats.org/spreadsheetml/2006/main">
  <c r="O90" i="1"/>
  <c r="O79"/>
  <c r="O84"/>
  <c r="O73"/>
  <c r="O58"/>
  <c r="O57"/>
  <c r="N89" i="9"/>
  <c r="N66"/>
  <c r="F67"/>
  <c r="J67"/>
  <c r="N67"/>
  <c r="N65" i="4"/>
  <c r="F66"/>
  <c r="J66"/>
  <c r="N66"/>
  <c r="N86"/>
  <c r="G59" i="1"/>
  <c r="K59"/>
  <c r="O59"/>
</calcChain>
</file>

<file path=xl/sharedStrings.xml><?xml version="1.0" encoding="utf-8"?>
<sst xmlns="http://schemas.openxmlformats.org/spreadsheetml/2006/main" count="423" uniqueCount="182">
  <si>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</si>
  <si>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</si>
  <si>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</si>
  <si>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</si>
  <si>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</si>
  <si>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</si>
  <si>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</si>
  <si>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</si>
  <si>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</si>
  <si>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</si>
  <si>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</si>
  <si>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</si>
  <si>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</si>
  <si>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</si>
  <si>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</si>
  <si>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</si>
  <si>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</si>
  <si>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</si>
  <si>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</si>
  <si>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</si>
  <si>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</si>
  <si>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</si>
  <si>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</si>
  <si>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</si>
  <si>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</si>
  <si>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</si>
  <si>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</si>
  <si>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</si>
  <si>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</si>
  <si>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</si>
  <si>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</si>
  <si>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</si>
  <si>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</si>
  <si>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</si>
  <si>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</si>
  <si>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</si>
  <si>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</si>
  <si>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</si>
  <si>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</si>
  <si>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</si>
  <si>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</si>
  <si>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</si>
  <si>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</si>
  <si>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</si>
  <si>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</si>
  <si>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</si>
  <si>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</si>
  <si>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</si>
  <si>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</si>
  <si>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</si>
  <si>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</si>
  <si>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</si>
  <si>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</si>
  <si>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</si>
  <si>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</si>
  <si>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</si>
  <si>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</si>
  <si>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</si>
  <si>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</si>
  <si>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</si>
  <si>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</si>
  <si>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</si>
  <si>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</si>
  <si>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</si>
  <si>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</si>
  <si>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</si>
  <si>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</si>
  <si>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</si>
  <si>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</si>
  <si>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</si>
  <si>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</si>
  <si>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</si>
  <si>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</si>
  <si>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</si>
  <si>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</si>
  <si>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</si>
  <si>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</si>
  <si>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</si>
  <si>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</si>
  <si>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</si>
  <si>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</si>
  <si>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</si>
  <si>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</si>
  <si>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</si>
  <si>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</si>
  <si>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</si>
  <si>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</si>
  <si>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</si>
  <si>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</si>
  <si>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</si>
  <si>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</si>
  <si>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</si>
  <si>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</si>
  <si>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</si>
  <si>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</si>
  <si>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</si>
  <si>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</si>
  <si>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</si>
  <si>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</si>
  <si>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</si>
  <si>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</si>
  <si>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</si>
  <si>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</si>
  <si>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</si>
  <si>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</si>
  <si>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</si>
  <si>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</si>
  <si>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</si>
  <si>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</si>
  <si>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</si>
  <si>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</si>
  <si>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</si>
  <si>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</si>
  <si>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</si>
  <si>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</si>
  <si>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</si>
  <si>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</si>
  <si>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</si>
  <si>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</si>
  <si>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</si>
  <si>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</si>
  <si>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</si>
  <si>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</si>
  <si>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</si>
  <si>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</si>
  <si>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</si>
  <si>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</si>
  <si>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</si>
  <si>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</si>
  <si>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</si>
  <si>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</si>
  <si>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</si>
  <si>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Показники ефективності:</t>
  </si>
  <si>
    <t>Департамент соціальної політики Житомирської міської ради</t>
  </si>
  <si>
    <t>1030</t>
  </si>
  <si>
    <t xml:space="preserve">БЮДЖЕТНОЇ ПРОГРАМИ  МІСЦЕВОГО БЮДЖЕТУ  НА 2018 РІК   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</si>
  <si>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</si>
  <si>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</si>
  <si>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</si>
  <si>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 та рідкого пічного побутового палива і скрапленого газу</t>
  </si>
  <si>
    <t>Забезпечення надання пільг окремим категоріям громадян на придбання твердого палива і скрапленого газу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</si>
  <si>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субсидій населенню для відшкодування витрат на придбання твердого та рідкого пічного побутового палива і скрапленого газу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</si>
  <si>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</si>
  <si>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</si>
  <si>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</si>
  <si>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пільг на придбання твердого та рідкого пічного побутового палива і скрапленого газу окремим категоріям громадян, визначеним підпрограмою</t>
    </r>
  </si>
  <si>
    <t>Підпрограма  1  Завдання: забезпечення надання пільг на придбання твердого та рідкого пічного побутового палива і скрапленого газу окремим категоріям громадян, визначеним підпрограмою</t>
  </si>
  <si>
    <t>Підпрограма  2 Завдання:  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</si>
  <si>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3. Конституція України</t>
  </si>
  <si>
    <t>4. Закон України «Про Державний Бюджет України на 2018 рік»</t>
  </si>
  <si>
    <t>5. Бюджетний кодекс України</t>
  </si>
  <si>
    <t>6. ПКМУ від 31.01.07 № 77 «Про затвердження Порядку надання пільг на придбання твердого палива за рахунок субвенції з державного бюджету місцевим бюджетам»</t>
  </si>
  <si>
    <t>7. ПКМУ від 11.01.05 № 20 «Про затвердження Порядку перерахування деяких субвенцій з державного бюджету місцевим бюджетам на надання пільг, субсидій та компенсацій»</t>
  </si>
  <si>
    <t>Розрахунки, списки пільговиків</t>
  </si>
  <si>
    <t>домогосподарство</t>
  </si>
  <si>
    <t>кількість отримувачів пільг з придбання твердого та рідкого пічного побутового палива і скрапленого газу</t>
  </si>
  <si>
    <t>грн/домогосподарство</t>
  </si>
  <si>
    <t>середній розмір витрат на надання пільг на придбання твердого та рідкого пічного побутового палива і срапленого газу</t>
  </si>
  <si>
    <t>%</t>
  </si>
  <si>
    <t>питома вага відшкодованих пільгових послуг до нарахованих</t>
  </si>
  <si>
    <t>домогосподарств</t>
  </si>
  <si>
    <t>кількість отримувачів субсидій на придбання твердого та рідкого пічного побутового палива і скрапленого газу</t>
  </si>
  <si>
    <t>грн/ домогосподарство</t>
  </si>
  <si>
    <t>середній розмір субсидії на придбання твердого та рідкого пічного побутового палива і скрапленого газу</t>
  </si>
  <si>
    <t>47 09 17</t>
  </si>
  <si>
    <t>Показники затрат</t>
  </si>
  <si>
    <t>обсяг видатків всього</t>
  </si>
  <si>
    <t>грн</t>
  </si>
  <si>
    <t>в т.ч. видатки на виплату субсидій</t>
  </si>
  <si>
    <t>в т.ч. поштові видатки</t>
  </si>
  <si>
    <t>в т.ч. видатки на виплату пільг</t>
  </si>
  <si>
    <t>від 05.02.2018</t>
  </si>
  <si>
    <t>8-Н</t>
  </si>
  <si>
    <t>16/Д</t>
  </si>
  <si>
    <t xml:space="preserve">                                                                      Департамент бюджету та фінансів міської ради</t>
  </si>
  <si>
    <t xml:space="preserve">                                                         (найменування місцевого фінансового органу)</t>
  </si>
  <si>
    <r>
      <t xml:space="preserve">4. Обсяг бюджетних призначеь - 213,3 </t>
    </r>
    <r>
      <rPr>
        <sz val="20"/>
        <rFont val="Times New Roman"/>
        <family val="1"/>
        <charset val="204"/>
      </rPr>
      <t>тис. гривень, у тому числі загального фонду - 213,3 тис. гривень та  спеціального фонду - 0,0 тис. гривень</t>
    </r>
  </si>
  <si>
    <t>Показники якості:</t>
  </si>
  <si>
    <t>з урахуванням змін станом на 25.01.2018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</si>
  <si>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</si>
  <si>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 (зі змінами), розрахунок до кошторису</t>
  </si>
  <si>
    <t xml:space="preserve">3. 0813020   Надання пільг та субсидій населенню на придбання твердого та рідкого пічного побутового палива і скрапленого газу  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</si>
</sst>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7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1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10" t="s">
        <v>1</v>
      </c>
      <c r="L2" s="110"/>
      <c r="M2" s="110"/>
      <c r="N2" s="110"/>
      <c r="O2" s="110"/>
      <c r="P2" s="11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10" t="s">
        <v>2</v>
      </c>
      <c r="L3" s="110"/>
      <c r="M3" s="110"/>
      <c r="N3" s="110"/>
      <c r="O3" s="110"/>
      <c r="P3" s="11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4" t="s">
        <v>3</v>
      </c>
      <c r="L7" s="184"/>
      <c r="M7" s="184"/>
      <c r="N7" s="184"/>
      <c r="O7" s="185"/>
      <c r="P7" s="185"/>
      <c r="Q7" s="185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6" t="s">
        <v>69</v>
      </c>
      <c r="L9" s="186"/>
      <c r="M9" s="186"/>
      <c r="N9" s="186"/>
      <c r="O9" s="187"/>
      <c r="P9" s="187"/>
      <c r="Q9" s="187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80" t="s">
        <v>4</v>
      </c>
      <c r="L10" s="180"/>
      <c r="M10" s="180"/>
      <c r="N10" s="180"/>
      <c r="O10" s="181"/>
      <c r="P10" s="182"/>
      <c r="Q10" s="182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3" t="s">
        <v>6</v>
      </c>
      <c r="L13" s="183"/>
      <c r="M13" s="183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3" t="s">
        <v>7</v>
      </c>
      <c r="L14" s="133"/>
      <c r="M14" s="133"/>
      <c r="N14" s="133"/>
      <c r="O14" s="133"/>
      <c r="P14" s="133"/>
      <c r="Q14" s="13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0" t="s">
        <v>8</v>
      </c>
      <c r="L15" s="190"/>
      <c r="M15" s="190"/>
      <c r="N15" s="190"/>
      <c r="O15" s="191"/>
      <c r="P15" s="192"/>
      <c r="Q15" s="19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3" t="s">
        <v>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3" t="s">
        <v>121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18" customHeight="1">
      <c r="A24" s="12"/>
      <c r="B24" s="12"/>
      <c r="C24" s="12"/>
      <c r="D24" s="12"/>
      <c r="E24" s="194"/>
      <c r="F24" s="194"/>
      <c r="G24" s="194"/>
      <c r="H24" s="194"/>
      <c r="I24" s="194"/>
      <c r="J24" s="194"/>
      <c r="K24" s="12"/>
      <c r="L24" s="12"/>
      <c r="M24" s="12"/>
      <c r="N24" s="12"/>
      <c r="O24" s="12"/>
      <c r="P24" s="12"/>
      <c r="Q24" s="12"/>
    </row>
    <row r="25" spans="1:17" ht="15.75" customHeight="1">
      <c r="A25" s="176" t="s">
        <v>81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4"/>
      <c r="L25" s="14"/>
      <c r="M25" s="14"/>
      <c r="N25" s="14"/>
      <c r="O25" s="14"/>
      <c r="P25" s="14"/>
      <c r="Q25" s="14"/>
    </row>
    <row r="26" spans="1:17" ht="18.75">
      <c r="A26" s="195" t="s">
        <v>10</v>
      </c>
      <c r="B26" s="195"/>
      <c r="C26" s="195"/>
      <c r="D26" s="195"/>
      <c r="E26" s="195"/>
      <c r="F26" s="195"/>
      <c r="G26" s="195"/>
      <c r="H26" s="19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96" t="s">
        <v>82</v>
      </c>
      <c r="B29" s="196"/>
      <c r="C29" s="196"/>
      <c r="D29" s="196"/>
      <c r="E29" s="196"/>
      <c r="F29" s="196"/>
      <c r="G29" s="196"/>
      <c r="H29" s="196"/>
      <c r="I29" s="196"/>
      <c r="J29" s="197"/>
      <c r="K29" s="197"/>
      <c r="L29" s="197"/>
      <c r="M29" s="197"/>
      <c r="N29" s="15"/>
      <c r="O29" s="15"/>
      <c r="P29" s="15"/>
      <c r="Q29" s="15"/>
    </row>
    <row r="30" spans="1:17" ht="18.75">
      <c r="A30" s="195" t="s">
        <v>11</v>
      </c>
      <c r="B30" s="195"/>
      <c r="C30" s="195"/>
      <c r="D30" s="195"/>
      <c r="E30" s="195"/>
      <c r="F30" s="195"/>
      <c r="G30" s="195"/>
      <c r="H30" s="19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98" t="s">
        <v>118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22.5" customHeight="1">
      <c r="A34" s="188" t="s">
        <v>70</v>
      </c>
      <c r="B34" s="188"/>
      <c r="C34" s="188"/>
      <c r="D34" s="188"/>
      <c r="E34" s="188"/>
      <c r="F34" s="188"/>
      <c r="G34" s="188"/>
      <c r="H34" s="189"/>
      <c r="I34" s="189"/>
      <c r="J34" s="189"/>
      <c r="K34" s="189"/>
      <c r="L34" s="189"/>
      <c r="M34" s="189"/>
      <c r="N34" s="18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4" t="s">
        <v>122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  <c r="P36" s="175"/>
      <c r="Q36" s="175"/>
    </row>
    <row r="37" spans="1:17" ht="15.75" customHeight="1">
      <c r="A37" s="176" t="s">
        <v>12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5"/>
      <c r="O37" s="15"/>
      <c r="P37" s="15"/>
      <c r="Q37" s="15"/>
    </row>
    <row r="38" spans="1:17" ht="15.75" customHeight="1">
      <c r="A38" s="177" t="s">
        <v>13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ht="18.75" customHeight="1">
      <c r="A39" s="177" t="s">
        <v>14</v>
      </c>
      <c r="B39" s="177"/>
      <c r="C39" s="177"/>
      <c r="D39" s="109"/>
      <c r="E39" s="109"/>
      <c r="F39" s="109"/>
      <c r="G39" s="109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7" t="s">
        <v>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21" customHeight="1">
      <c r="A41" s="177" t="s">
        <v>16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ht="20.25" customHeight="1">
      <c r="A42" s="177" t="s">
        <v>87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1:17" ht="20.25" customHeight="1">
      <c r="A43" s="177" t="s">
        <v>71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</row>
    <row r="44" spans="1:17" ht="20.25" customHeight="1">
      <c r="A44" s="177" t="s">
        <v>72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7" ht="20.25" customHeight="1">
      <c r="A45" s="177" t="s">
        <v>83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7" ht="21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19.5" customHeight="1">
      <c r="A47" s="177" t="s">
        <v>17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</row>
    <row r="48" spans="1:17" s="8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9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2" t="s">
        <v>19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27"/>
      <c r="M49" s="27"/>
      <c r="N49" s="27"/>
      <c r="O49" s="27"/>
      <c r="P49" s="27"/>
      <c r="Q49" s="27"/>
    </row>
    <row r="50" spans="1:18" s="8" customFormat="1" ht="18.75" customHeight="1">
      <c r="A50" s="172" t="s">
        <v>20</v>
      </c>
      <c r="B50" s="109"/>
      <c r="C50" s="109"/>
      <c r="D50" s="109"/>
      <c r="E50" s="109"/>
      <c r="F50" s="109"/>
      <c r="G50" s="109"/>
      <c r="H50" s="109"/>
      <c r="I50" s="109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78" t="s">
        <v>117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73" t="s">
        <v>21</v>
      </c>
      <c r="B53" s="173"/>
      <c r="C53" s="17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79" t="s">
        <v>88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13" t="s">
        <v>22</v>
      </c>
      <c r="B56" s="113"/>
      <c r="C56" s="113"/>
      <c r="D56" s="113"/>
      <c r="E56" s="113"/>
      <c r="F56" s="113"/>
      <c r="G56" s="113"/>
      <c r="H56" s="113"/>
      <c r="I56" s="113"/>
      <c r="J56" s="113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3" t="s">
        <v>24</v>
      </c>
      <c r="C58" s="170"/>
      <c r="D58" s="171" t="s">
        <v>25</v>
      </c>
      <c r="E58" s="170"/>
      <c r="F58" s="171" t="s">
        <v>26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70"/>
    </row>
    <row r="59" spans="1:18" ht="19.5" customHeight="1">
      <c r="A59" s="36"/>
      <c r="B59" s="123"/>
      <c r="C59" s="170"/>
      <c r="D59" s="171"/>
      <c r="E59" s="170"/>
      <c r="F59" s="171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70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73" t="s">
        <v>27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14" t="s">
        <v>28</v>
      </c>
      <c r="P62" s="114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3" t="s">
        <v>29</v>
      </c>
      <c r="E63" s="125"/>
      <c r="F63" s="116" t="s">
        <v>30</v>
      </c>
      <c r="G63" s="116"/>
      <c r="H63" s="116"/>
      <c r="I63" s="116"/>
      <c r="J63" s="116" t="s">
        <v>31</v>
      </c>
      <c r="K63" s="116"/>
      <c r="L63" s="116"/>
      <c r="M63" s="116"/>
      <c r="N63" s="116" t="s">
        <v>32</v>
      </c>
      <c r="O63" s="116"/>
      <c r="P63" s="116"/>
      <c r="Q63" s="116"/>
    </row>
    <row r="64" spans="1:18" ht="15" customHeight="1">
      <c r="A64" s="34">
        <v>1</v>
      </c>
      <c r="B64" s="34">
        <v>2</v>
      </c>
      <c r="C64" s="34">
        <v>3</v>
      </c>
      <c r="D64" s="116">
        <v>4</v>
      </c>
      <c r="E64" s="116"/>
      <c r="F64" s="116">
        <v>5</v>
      </c>
      <c r="G64" s="116"/>
      <c r="H64" s="116"/>
      <c r="I64" s="116"/>
      <c r="J64" s="124">
        <v>6</v>
      </c>
      <c r="K64" s="124"/>
      <c r="L64" s="124"/>
      <c r="M64" s="170"/>
      <c r="N64" s="171">
        <v>7</v>
      </c>
      <c r="O64" s="124"/>
      <c r="P64" s="124"/>
      <c r="Q64" s="170"/>
    </row>
    <row r="65" spans="1:17" ht="128.25" customHeight="1">
      <c r="A65" s="39"/>
      <c r="B65" s="39" t="s">
        <v>91</v>
      </c>
      <c r="C65" s="39" t="s">
        <v>119</v>
      </c>
      <c r="D65" s="159" t="s">
        <v>89</v>
      </c>
      <c r="E65" s="125"/>
      <c r="F65" s="160">
        <v>1.3</v>
      </c>
      <c r="G65" s="160"/>
      <c r="H65" s="160"/>
      <c r="I65" s="160"/>
      <c r="J65" s="161">
        <v>0</v>
      </c>
      <c r="K65" s="161"/>
      <c r="L65" s="161"/>
      <c r="M65" s="162"/>
      <c r="N65" s="163">
        <f>F65+J65</f>
        <v>1.3</v>
      </c>
      <c r="O65" s="161"/>
      <c r="P65" s="161"/>
      <c r="Q65" s="162"/>
    </row>
    <row r="66" spans="1:17" ht="36.75" customHeight="1">
      <c r="A66" s="39"/>
      <c r="B66" s="39"/>
      <c r="C66" s="39"/>
      <c r="D66" s="164" t="s">
        <v>33</v>
      </c>
      <c r="E66" s="165"/>
      <c r="F66" s="166">
        <f>F65</f>
        <v>1.3</v>
      </c>
      <c r="G66" s="166"/>
      <c r="H66" s="166"/>
      <c r="I66" s="166"/>
      <c r="J66" s="167">
        <f>J65</f>
        <v>0</v>
      </c>
      <c r="K66" s="167"/>
      <c r="L66" s="167"/>
      <c r="M66" s="168"/>
      <c r="N66" s="169">
        <f>F66+J66</f>
        <v>1.3</v>
      </c>
      <c r="O66" s="167"/>
      <c r="P66" s="167"/>
      <c r="Q66" s="168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13" t="s">
        <v>34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16" t="s">
        <v>35</v>
      </c>
      <c r="B70" s="116"/>
      <c r="C70" s="116"/>
      <c r="D70" s="116"/>
      <c r="E70" s="34" t="s">
        <v>24</v>
      </c>
      <c r="F70" s="116" t="s">
        <v>30</v>
      </c>
      <c r="G70" s="116"/>
      <c r="H70" s="116"/>
      <c r="I70" s="116"/>
      <c r="J70" s="116" t="s">
        <v>31</v>
      </c>
      <c r="K70" s="116"/>
      <c r="L70" s="116"/>
      <c r="M70" s="116"/>
      <c r="N70" s="116" t="s">
        <v>32</v>
      </c>
      <c r="O70" s="116"/>
      <c r="P70" s="116"/>
      <c r="Q70" s="116"/>
    </row>
    <row r="71" spans="1:17" ht="18.75" customHeight="1">
      <c r="A71" s="116">
        <v>1</v>
      </c>
      <c r="B71" s="116"/>
      <c r="C71" s="116"/>
      <c r="D71" s="116"/>
      <c r="E71" s="34">
        <v>2</v>
      </c>
      <c r="F71" s="123">
        <v>3</v>
      </c>
      <c r="G71" s="124"/>
      <c r="H71" s="124"/>
      <c r="I71" s="125"/>
      <c r="J71" s="123">
        <v>4</v>
      </c>
      <c r="K71" s="124"/>
      <c r="L71" s="124"/>
      <c r="M71" s="125"/>
      <c r="N71" s="123">
        <v>5</v>
      </c>
      <c r="O71" s="124"/>
      <c r="P71" s="124"/>
      <c r="Q71" s="125"/>
    </row>
    <row r="72" spans="1:17" ht="15.75" customHeight="1">
      <c r="A72" s="103" t="s">
        <v>36</v>
      </c>
      <c r="B72" s="104"/>
      <c r="C72" s="104"/>
      <c r="D72" s="138"/>
      <c r="E72" s="34"/>
      <c r="F72" s="123"/>
      <c r="G72" s="124"/>
      <c r="H72" s="124"/>
      <c r="I72" s="125"/>
      <c r="J72" s="123"/>
      <c r="K72" s="124"/>
      <c r="L72" s="124"/>
      <c r="M72" s="125"/>
      <c r="N72" s="123"/>
      <c r="O72" s="124"/>
      <c r="P72" s="124"/>
      <c r="Q72" s="125"/>
    </row>
    <row r="73" spans="1:17" ht="18.75" customHeight="1">
      <c r="A73" s="103" t="s">
        <v>37</v>
      </c>
      <c r="B73" s="104"/>
      <c r="C73" s="104"/>
      <c r="D73" s="104"/>
      <c r="E73" s="34"/>
      <c r="F73" s="123"/>
      <c r="G73" s="124"/>
      <c r="H73" s="124"/>
      <c r="I73" s="125"/>
      <c r="J73" s="123"/>
      <c r="K73" s="124"/>
      <c r="L73" s="124"/>
      <c r="M73" s="125"/>
      <c r="N73" s="123"/>
      <c r="O73" s="124"/>
      <c r="P73" s="124"/>
      <c r="Q73" s="125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13" t="s">
        <v>38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3" t="s">
        <v>39</v>
      </c>
      <c r="D77" s="124"/>
      <c r="E77" s="125"/>
      <c r="F77" s="116" t="s">
        <v>40</v>
      </c>
      <c r="G77" s="116"/>
      <c r="H77" s="116"/>
      <c r="I77" s="116"/>
      <c r="J77" s="116" t="s">
        <v>41</v>
      </c>
      <c r="K77" s="116"/>
      <c r="L77" s="116"/>
      <c r="M77" s="116"/>
      <c r="N77" s="116" t="s">
        <v>42</v>
      </c>
      <c r="O77" s="116"/>
      <c r="P77" s="116"/>
      <c r="Q77" s="116"/>
    </row>
    <row r="78" spans="1:17" ht="19.5" customHeight="1">
      <c r="A78" s="34">
        <v>1</v>
      </c>
      <c r="B78" s="38">
        <v>2</v>
      </c>
      <c r="C78" s="116">
        <v>3</v>
      </c>
      <c r="D78" s="116"/>
      <c r="E78" s="116"/>
      <c r="F78" s="116">
        <v>4</v>
      </c>
      <c r="G78" s="116"/>
      <c r="H78" s="116"/>
      <c r="I78" s="116"/>
      <c r="J78" s="116">
        <v>5</v>
      </c>
      <c r="K78" s="116"/>
      <c r="L78" s="116"/>
      <c r="M78" s="116"/>
      <c r="N78" s="116">
        <v>6</v>
      </c>
      <c r="O78" s="116"/>
      <c r="P78" s="116"/>
      <c r="Q78" s="116"/>
    </row>
    <row r="79" spans="1:17" ht="34.5" customHeight="1">
      <c r="A79" s="34"/>
      <c r="B79" s="40">
        <v>1513190</v>
      </c>
      <c r="C79" s="154" t="s">
        <v>90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38"/>
    </row>
    <row r="80" spans="1:17" ht="24" customHeight="1">
      <c r="A80" s="41">
        <v>1</v>
      </c>
      <c r="B80" s="42"/>
      <c r="C80" s="156" t="s">
        <v>43</v>
      </c>
      <c r="D80" s="157"/>
      <c r="E80" s="158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03" t="s">
        <v>92</v>
      </c>
      <c r="D81" s="105"/>
      <c r="E81" s="140"/>
      <c r="F81" s="123" t="s">
        <v>75</v>
      </c>
      <c r="G81" s="126"/>
      <c r="H81" s="126"/>
      <c r="I81" s="127"/>
      <c r="J81" s="148" t="s">
        <v>77</v>
      </c>
      <c r="K81" s="149"/>
      <c r="L81" s="149"/>
      <c r="M81" s="150"/>
      <c r="N81" s="151">
        <v>1289.08</v>
      </c>
      <c r="O81" s="152"/>
      <c r="P81" s="152"/>
      <c r="Q81" s="153"/>
    </row>
    <row r="82" spans="1:31" ht="21" customHeight="1">
      <c r="A82" s="48">
        <v>2</v>
      </c>
      <c r="B82" s="49"/>
      <c r="C82" s="147" t="s">
        <v>44</v>
      </c>
      <c r="D82" s="105"/>
      <c r="E82" s="105"/>
      <c r="F82" s="105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04"/>
      <c r="D83" s="105"/>
      <c r="E83" s="140"/>
      <c r="F83" s="123"/>
      <c r="G83" s="126"/>
      <c r="H83" s="126"/>
      <c r="I83" s="127"/>
      <c r="J83" s="123"/>
      <c r="K83" s="126"/>
      <c r="L83" s="126"/>
      <c r="M83" s="127"/>
      <c r="N83" s="155"/>
      <c r="O83" s="126"/>
      <c r="P83" s="126"/>
      <c r="Q83" s="127"/>
    </row>
    <row r="84" spans="1:31" ht="35.25" customHeight="1">
      <c r="A84" s="51"/>
      <c r="B84" s="52"/>
      <c r="C84" s="103" t="s">
        <v>93</v>
      </c>
      <c r="D84" s="104"/>
      <c r="E84" s="138"/>
      <c r="F84" s="123" t="s">
        <v>76</v>
      </c>
      <c r="G84" s="124"/>
      <c r="H84" s="124"/>
      <c r="I84" s="125"/>
      <c r="J84" s="123" t="s">
        <v>77</v>
      </c>
      <c r="K84" s="124"/>
      <c r="L84" s="124"/>
      <c r="M84" s="125"/>
      <c r="N84" s="144">
        <v>13</v>
      </c>
      <c r="O84" s="145"/>
      <c r="P84" s="145"/>
      <c r="Q84" s="146"/>
    </row>
    <row r="85" spans="1:31" ht="20.25" customHeight="1">
      <c r="A85" s="53">
        <v>3</v>
      </c>
      <c r="B85" s="54"/>
      <c r="C85" s="141" t="s">
        <v>45</v>
      </c>
      <c r="D85" s="142"/>
      <c r="E85" s="143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39" t="s">
        <v>94</v>
      </c>
      <c r="D86" s="105"/>
      <c r="E86" s="140"/>
      <c r="F86" s="123" t="s">
        <v>75</v>
      </c>
      <c r="G86" s="126"/>
      <c r="H86" s="126"/>
      <c r="I86" s="127"/>
      <c r="J86" s="134" t="s">
        <v>84</v>
      </c>
      <c r="K86" s="126"/>
      <c r="L86" s="126"/>
      <c r="M86" s="127"/>
      <c r="N86" s="135">
        <f>N81/N84</f>
        <v>99.16</v>
      </c>
      <c r="O86" s="136"/>
      <c r="P86" s="136"/>
      <c r="Q86" s="137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33" t="s">
        <v>46</v>
      </c>
      <c r="Q89" s="133"/>
    </row>
    <row r="90" spans="1:31" ht="51.75" customHeight="1">
      <c r="A90" s="116" t="s">
        <v>47</v>
      </c>
      <c r="B90" s="117" t="s">
        <v>48</v>
      </c>
      <c r="C90" s="115"/>
      <c r="D90" s="115"/>
      <c r="E90" s="118"/>
      <c r="F90" s="121" t="s">
        <v>24</v>
      </c>
      <c r="G90" s="123" t="s">
        <v>49</v>
      </c>
      <c r="H90" s="124"/>
      <c r="I90" s="125"/>
      <c r="J90" s="123" t="s">
        <v>50</v>
      </c>
      <c r="K90" s="124"/>
      <c r="L90" s="125"/>
      <c r="M90" s="123" t="s">
        <v>51</v>
      </c>
      <c r="N90" s="124"/>
      <c r="O90" s="125"/>
      <c r="P90" s="117" t="s">
        <v>52</v>
      </c>
      <c r="Q90" s="118"/>
    </row>
    <row r="91" spans="1:31" ht="56.25">
      <c r="A91" s="116"/>
      <c r="B91" s="119"/>
      <c r="C91" s="114"/>
      <c r="D91" s="114"/>
      <c r="E91" s="120"/>
      <c r="F91" s="122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19"/>
      <c r="Q91" s="120"/>
    </row>
    <row r="92" spans="1:31" ht="18.75">
      <c r="A92" s="34">
        <v>1</v>
      </c>
      <c r="B92" s="123">
        <v>2</v>
      </c>
      <c r="C92" s="124"/>
      <c r="D92" s="124"/>
      <c r="E92" s="125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16">
        <v>13</v>
      </c>
      <c r="Q92" s="116"/>
    </row>
    <row r="93" spans="1:31" ht="21" customHeight="1">
      <c r="A93" s="34"/>
      <c r="B93" s="103" t="s">
        <v>56</v>
      </c>
      <c r="C93" s="104"/>
      <c r="D93" s="105"/>
      <c r="E93" s="106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01"/>
      <c r="Q93" s="102"/>
    </row>
    <row r="94" spans="1:31" ht="21" customHeight="1">
      <c r="A94" s="34"/>
      <c r="B94" s="103" t="s">
        <v>57</v>
      </c>
      <c r="C94" s="104"/>
      <c r="D94" s="105"/>
      <c r="E94" s="106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01"/>
      <c r="Q94" s="102"/>
    </row>
    <row r="95" spans="1:31" ht="20.25" customHeight="1">
      <c r="A95" s="34"/>
      <c r="B95" s="129" t="s">
        <v>58</v>
      </c>
      <c r="C95" s="130"/>
      <c r="D95" s="105"/>
      <c r="E95" s="106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01"/>
      <c r="Q95" s="102"/>
    </row>
    <row r="96" spans="1:31" ht="30" customHeight="1">
      <c r="A96" s="34"/>
      <c r="B96" s="129" t="s">
        <v>59</v>
      </c>
      <c r="C96" s="104"/>
      <c r="D96" s="105"/>
      <c r="E96" s="106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01"/>
      <c r="Q96" s="102"/>
    </row>
    <row r="97" spans="1:17" ht="18.75">
      <c r="A97" s="34"/>
      <c r="B97" s="103" t="s">
        <v>37</v>
      </c>
      <c r="C97" s="104"/>
      <c r="D97" s="105"/>
      <c r="E97" s="10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07"/>
      <c r="Q97" s="107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08" t="s">
        <v>61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9"/>
      <c r="P99" s="109"/>
      <c r="Q99" s="15"/>
    </row>
    <row r="100" spans="1:17" ht="18.75">
      <c r="A100" s="131" t="s">
        <v>62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5"/>
    </row>
    <row r="101" spans="1:17" ht="15" customHeight="1">
      <c r="A101" s="108" t="s">
        <v>63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13" t="s">
        <v>79</v>
      </c>
      <c r="B104" s="113"/>
      <c r="C104" s="113"/>
      <c r="D104" s="113"/>
      <c r="E104" s="113"/>
      <c r="F104" s="15"/>
      <c r="G104" s="114"/>
      <c r="H104" s="114"/>
      <c r="I104" s="114"/>
      <c r="J104" s="15"/>
      <c r="K104" s="128" t="s">
        <v>96</v>
      </c>
      <c r="L104" s="128"/>
      <c r="M104" s="128"/>
      <c r="N104" s="128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12" t="s">
        <v>64</v>
      </c>
      <c r="H105" s="112"/>
      <c r="I105" s="112"/>
      <c r="J105" s="15"/>
      <c r="K105" s="112" t="s">
        <v>65</v>
      </c>
      <c r="L105" s="112"/>
      <c r="M105" s="112"/>
      <c r="N105" s="112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13" t="s">
        <v>66</v>
      </c>
      <c r="B107" s="11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13" t="s">
        <v>67</v>
      </c>
      <c r="B109" s="113"/>
      <c r="C109" s="113"/>
      <c r="D109" s="113"/>
      <c r="E109" s="113"/>
      <c r="F109" s="15"/>
      <c r="G109" s="114"/>
      <c r="H109" s="114"/>
      <c r="I109" s="114"/>
      <c r="J109" s="15"/>
      <c r="K109" s="128" t="s">
        <v>68</v>
      </c>
      <c r="L109" s="128"/>
      <c r="M109" s="128"/>
      <c r="N109" s="128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15" t="s">
        <v>64</v>
      </c>
      <c r="H110" s="115"/>
      <c r="I110" s="115"/>
      <c r="J110" s="15"/>
      <c r="K110" s="115" t="s">
        <v>65</v>
      </c>
      <c r="L110" s="115"/>
      <c r="M110" s="115"/>
      <c r="N110" s="115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11" t="s">
        <v>80</v>
      </c>
      <c r="B112" s="111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09"/>
      <c r="B114" s="109"/>
      <c r="C114" s="10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10"/>
      <c r="B117" s="110"/>
      <c r="C117" s="11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K10:Q10"/>
    <mergeCell ref="K13:M13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  <mergeCell ref="A36:Q36"/>
    <mergeCell ref="A37:M37"/>
    <mergeCell ref="A41:Q41"/>
    <mergeCell ref="A42:Q42"/>
    <mergeCell ref="K14:Q14"/>
    <mergeCell ref="B58:C58"/>
    <mergeCell ref="D58:E58"/>
    <mergeCell ref="F58:Q58"/>
    <mergeCell ref="A56:J56"/>
    <mergeCell ref="A50:I50"/>
    <mergeCell ref="A51:Q51"/>
    <mergeCell ref="A38:Q38"/>
    <mergeCell ref="A39:G39"/>
    <mergeCell ref="A40:Q40"/>
    <mergeCell ref="A43:Q43"/>
    <mergeCell ref="A44:Q44"/>
    <mergeCell ref="A45:Q45"/>
    <mergeCell ref="A49:K49"/>
    <mergeCell ref="A54:Q54"/>
    <mergeCell ref="A46:Q46"/>
    <mergeCell ref="A47:Q47"/>
    <mergeCell ref="B59:C59"/>
    <mergeCell ref="D59:E59"/>
    <mergeCell ref="F59:Q59"/>
    <mergeCell ref="A48:J48"/>
    <mergeCell ref="A53:C53"/>
    <mergeCell ref="D64:E64"/>
    <mergeCell ref="F64:I64"/>
    <mergeCell ref="J64:M64"/>
    <mergeCell ref="N64:Q64"/>
    <mergeCell ref="A61:Q61"/>
    <mergeCell ref="D63:E63"/>
    <mergeCell ref="F63:I63"/>
    <mergeCell ref="D65:E65"/>
    <mergeCell ref="F65:I65"/>
    <mergeCell ref="J65:M65"/>
    <mergeCell ref="N65:Q65"/>
    <mergeCell ref="J63:M63"/>
    <mergeCell ref="N63:Q63"/>
    <mergeCell ref="O62:P62"/>
    <mergeCell ref="D66:E66"/>
    <mergeCell ref="F66:I66"/>
    <mergeCell ref="J66:M66"/>
    <mergeCell ref="N66:Q66"/>
    <mergeCell ref="A73:D73"/>
    <mergeCell ref="F73:I73"/>
    <mergeCell ref="J73:M73"/>
    <mergeCell ref="N73:Q73"/>
    <mergeCell ref="A72:D72"/>
    <mergeCell ref="F72:I72"/>
    <mergeCell ref="J72:M72"/>
    <mergeCell ref="N72:Q72"/>
    <mergeCell ref="A75:Q75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C82:F82"/>
    <mergeCell ref="C83:E83"/>
    <mergeCell ref="F83:I83"/>
    <mergeCell ref="J77:M77"/>
    <mergeCell ref="N77:Q77"/>
    <mergeCell ref="C81:E81"/>
    <mergeCell ref="F81:I81"/>
    <mergeCell ref="J81:M81"/>
    <mergeCell ref="N81:Q81"/>
    <mergeCell ref="C79:Q79"/>
    <mergeCell ref="N83:Q83"/>
    <mergeCell ref="C80:E80"/>
    <mergeCell ref="C77:E77"/>
    <mergeCell ref="F77:I77"/>
    <mergeCell ref="C78:E78"/>
    <mergeCell ref="F78:I78"/>
    <mergeCell ref="J78:M78"/>
    <mergeCell ref="N78:Q78"/>
    <mergeCell ref="P89:Q89"/>
    <mergeCell ref="M90:O90"/>
    <mergeCell ref="J86:M86"/>
    <mergeCell ref="N86:Q86"/>
    <mergeCell ref="J84:M84"/>
    <mergeCell ref="C84:E84"/>
    <mergeCell ref="C86:E86"/>
    <mergeCell ref="F86:I86"/>
    <mergeCell ref="F84:I84"/>
    <mergeCell ref="C85:E85"/>
    <mergeCell ref="N84:Q84"/>
    <mergeCell ref="A90:A91"/>
    <mergeCell ref="B90:E91"/>
    <mergeCell ref="F90:F91"/>
    <mergeCell ref="G90:I90"/>
    <mergeCell ref="P90:Q91"/>
    <mergeCell ref="J90:L90"/>
    <mergeCell ref="J83:M83"/>
    <mergeCell ref="K110:N110"/>
    <mergeCell ref="K105:N105"/>
    <mergeCell ref="K109:N109"/>
    <mergeCell ref="A101:Q101"/>
    <mergeCell ref="A104:E104"/>
    <mergeCell ref="G104:I104"/>
    <mergeCell ref="K104:N104"/>
    <mergeCell ref="P92:Q92"/>
    <mergeCell ref="B93:E93"/>
    <mergeCell ref="P93:Q93"/>
    <mergeCell ref="B92:E92"/>
    <mergeCell ref="P95:Q95"/>
    <mergeCell ref="B94:E94"/>
    <mergeCell ref="P94:Q94"/>
    <mergeCell ref="B95:E95"/>
    <mergeCell ref="A100:P100"/>
    <mergeCell ref="B96:E96"/>
    <mergeCell ref="P96:Q96"/>
    <mergeCell ref="B97:E97"/>
    <mergeCell ref="P97:Q97"/>
    <mergeCell ref="A99:P99"/>
    <mergeCell ref="A114:C114"/>
    <mergeCell ref="A117:C117"/>
    <mergeCell ref="A112:B112"/>
    <mergeCell ref="G105:I105"/>
    <mergeCell ref="A107:B107"/>
    <mergeCell ref="A109:E109"/>
    <mergeCell ref="G109:I109"/>
    <mergeCell ref="G110:I110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10" t="s">
        <v>1</v>
      </c>
      <c r="L2" s="110"/>
      <c r="M2" s="110"/>
      <c r="N2" s="110"/>
      <c r="O2" s="110"/>
      <c r="P2" s="11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10" t="s">
        <v>2</v>
      </c>
      <c r="L3" s="110"/>
      <c r="M3" s="110"/>
      <c r="N3" s="110"/>
      <c r="O3" s="110"/>
      <c r="P3" s="11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4" t="s">
        <v>3</v>
      </c>
      <c r="L7" s="184"/>
      <c r="M7" s="184"/>
      <c r="N7" s="184"/>
      <c r="O7" s="185"/>
      <c r="P7" s="185"/>
      <c r="Q7" s="185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6" t="s">
        <v>69</v>
      </c>
      <c r="L9" s="186"/>
      <c r="M9" s="186"/>
      <c r="N9" s="186"/>
      <c r="O9" s="187"/>
      <c r="P9" s="187"/>
      <c r="Q9" s="187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80" t="s">
        <v>4</v>
      </c>
      <c r="L10" s="180"/>
      <c r="M10" s="180"/>
      <c r="N10" s="180"/>
      <c r="O10" s="181"/>
      <c r="P10" s="182"/>
      <c r="Q10" s="182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3" t="s">
        <v>6</v>
      </c>
      <c r="L13" s="183"/>
      <c r="M13" s="183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33" t="s">
        <v>7</v>
      </c>
      <c r="L14" s="133"/>
      <c r="M14" s="133"/>
      <c r="N14" s="133"/>
      <c r="O14" s="133"/>
      <c r="P14" s="133"/>
      <c r="Q14" s="13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0" t="s">
        <v>8</v>
      </c>
      <c r="L15" s="190"/>
      <c r="M15" s="190"/>
      <c r="N15" s="190"/>
      <c r="O15" s="191"/>
      <c r="P15" s="192"/>
      <c r="Q15" s="19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3" t="s">
        <v>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3" t="s">
        <v>86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18" customHeight="1">
      <c r="A24" s="12"/>
      <c r="B24" s="12"/>
      <c r="C24" s="12"/>
      <c r="D24" s="12"/>
      <c r="E24" s="194"/>
      <c r="F24" s="194"/>
      <c r="G24" s="194"/>
      <c r="H24" s="194"/>
      <c r="I24" s="194"/>
      <c r="J24" s="194"/>
      <c r="K24" s="12"/>
      <c r="L24" s="12"/>
      <c r="M24" s="12"/>
      <c r="N24" s="12"/>
      <c r="O24" s="12"/>
      <c r="P24" s="12"/>
      <c r="Q24" s="12"/>
    </row>
    <row r="25" spans="1:17" ht="15.75" customHeight="1">
      <c r="A25" s="176" t="s">
        <v>81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4"/>
      <c r="L25" s="14"/>
      <c r="M25" s="14"/>
      <c r="N25" s="14"/>
      <c r="O25" s="14"/>
      <c r="P25" s="14"/>
      <c r="Q25" s="14"/>
    </row>
    <row r="26" spans="1:17" ht="18.75">
      <c r="A26" s="195" t="s">
        <v>10</v>
      </c>
      <c r="B26" s="195"/>
      <c r="C26" s="195"/>
      <c r="D26" s="195"/>
      <c r="E26" s="195"/>
      <c r="F26" s="195"/>
      <c r="G26" s="195"/>
      <c r="H26" s="19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96" t="s">
        <v>82</v>
      </c>
      <c r="B29" s="196"/>
      <c r="C29" s="196"/>
      <c r="D29" s="196"/>
      <c r="E29" s="196"/>
      <c r="F29" s="196"/>
      <c r="G29" s="196"/>
      <c r="H29" s="196"/>
      <c r="I29" s="196"/>
      <c r="J29" s="197"/>
      <c r="K29" s="197"/>
      <c r="L29" s="197"/>
      <c r="M29" s="197"/>
      <c r="N29" s="15"/>
      <c r="O29" s="15"/>
      <c r="P29" s="15"/>
      <c r="Q29" s="15"/>
    </row>
    <row r="30" spans="1:17" ht="18.75">
      <c r="A30" s="195" t="s">
        <v>11</v>
      </c>
      <c r="B30" s="195"/>
      <c r="C30" s="195"/>
      <c r="D30" s="195"/>
      <c r="E30" s="195"/>
      <c r="F30" s="195"/>
      <c r="G30" s="195"/>
      <c r="H30" s="19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98" t="s">
        <v>114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1:17" ht="22.5" customHeight="1">
      <c r="A34" s="188" t="s">
        <v>70</v>
      </c>
      <c r="B34" s="188"/>
      <c r="C34" s="188"/>
      <c r="D34" s="188"/>
      <c r="E34" s="188"/>
      <c r="F34" s="188"/>
      <c r="G34" s="188"/>
      <c r="H34" s="189"/>
      <c r="I34" s="189"/>
      <c r="J34" s="189"/>
      <c r="K34" s="189"/>
      <c r="L34" s="189"/>
      <c r="M34" s="189"/>
      <c r="N34" s="18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3" t="s">
        <v>110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32"/>
      <c r="P36" s="132"/>
      <c r="Q36" s="132"/>
    </row>
    <row r="37" spans="1:17" ht="15.75" customHeight="1">
      <c r="A37" s="176" t="s">
        <v>12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5"/>
      <c r="O37" s="15"/>
      <c r="P37" s="15"/>
      <c r="Q37" s="15"/>
    </row>
    <row r="38" spans="1:17" ht="15.75" customHeight="1">
      <c r="A38" s="177" t="s">
        <v>13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ht="18.75" customHeight="1">
      <c r="A39" s="177" t="s">
        <v>14</v>
      </c>
      <c r="B39" s="177"/>
      <c r="C39" s="177"/>
      <c r="D39" s="109"/>
      <c r="E39" s="109"/>
      <c r="F39" s="109"/>
      <c r="G39" s="109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7" t="s">
        <v>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21" customHeight="1">
      <c r="A41" s="177" t="s">
        <v>16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ht="20.25" customHeight="1">
      <c r="A42" s="177" t="s">
        <v>87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1:17" ht="2.2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</row>
    <row r="44" spans="1:17" ht="20.25" hidden="1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7" ht="20.25" customHeight="1">
      <c r="A45" s="177" t="s">
        <v>83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7" ht="21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19.5" customHeight="1">
      <c r="A47" s="177" t="s">
        <v>17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</row>
    <row r="48" spans="1:17" s="8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9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2" t="s">
        <v>19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27"/>
      <c r="M49" s="27"/>
      <c r="N49" s="27"/>
      <c r="O49" s="27"/>
      <c r="P49" s="27"/>
      <c r="Q49" s="27"/>
    </row>
    <row r="50" spans="1:18" s="8" customFormat="1" ht="18.75" customHeight="1">
      <c r="A50" s="172" t="s">
        <v>20</v>
      </c>
      <c r="B50" s="109"/>
      <c r="C50" s="109"/>
      <c r="D50" s="109"/>
      <c r="E50" s="109"/>
      <c r="F50" s="109"/>
      <c r="G50" s="109"/>
      <c r="H50" s="109"/>
      <c r="I50" s="109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78" t="s">
        <v>98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73" t="s">
        <v>21</v>
      </c>
      <c r="B54" s="173"/>
      <c r="C54" s="17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79" t="s">
        <v>99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13" t="s">
        <v>22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3" t="s">
        <v>24</v>
      </c>
      <c r="C59" s="170"/>
      <c r="D59" s="171" t="s">
        <v>25</v>
      </c>
      <c r="E59" s="170"/>
      <c r="F59" s="171" t="s">
        <v>26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70"/>
    </row>
    <row r="60" spans="1:18" ht="19.5" customHeight="1">
      <c r="A60" s="36"/>
      <c r="B60" s="123"/>
      <c r="C60" s="170"/>
      <c r="D60" s="171"/>
      <c r="E60" s="170"/>
      <c r="F60" s="171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70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73" t="s">
        <v>27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3" t="s">
        <v>29</v>
      </c>
      <c r="E64" s="125"/>
      <c r="F64" s="116" t="s">
        <v>30</v>
      </c>
      <c r="G64" s="116"/>
      <c r="H64" s="116"/>
      <c r="I64" s="116"/>
      <c r="J64" s="116" t="s">
        <v>31</v>
      </c>
      <c r="K64" s="116"/>
      <c r="L64" s="116"/>
      <c r="M64" s="116"/>
      <c r="N64" s="116" t="s">
        <v>32</v>
      </c>
      <c r="O64" s="116"/>
      <c r="P64" s="116"/>
      <c r="Q64" s="116"/>
    </row>
    <row r="65" spans="1:17" ht="15" customHeight="1">
      <c r="A65" s="34">
        <v>1</v>
      </c>
      <c r="B65" s="34">
        <v>2</v>
      </c>
      <c r="C65" s="34">
        <v>3</v>
      </c>
      <c r="D65" s="116">
        <v>4</v>
      </c>
      <c r="E65" s="116"/>
      <c r="F65" s="116">
        <v>5</v>
      </c>
      <c r="G65" s="116"/>
      <c r="H65" s="116"/>
      <c r="I65" s="116"/>
      <c r="J65" s="124">
        <v>6</v>
      </c>
      <c r="K65" s="124"/>
      <c r="L65" s="124"/>
      <c r="M65" s="170"/>
      <c r="N65" s="171">
        <v>7</v>
      </c>
      <c r="O65" s="124"/>
      <c r="P65" s="124"/>
      <c r="Q65" s="170"/>
    </row>
    <row r="66" spans="1:17" ht="128.25" customHeight="1">
      <c r="A66" s="39"/>
      <c r="B66" s="39" t="s">
        <v>101</v>
      </c>
      <c r="C66" s="39" t="s">
        <v>115</v>
      </c>
      <c r="D66" s="159" t="s">
        <v>100</v>
      </c>
      <c r="E66" s="125"/>
      <c r="F66" s="221">
        <v>0</v>
      </c>
      <c r="G66" s="221"/>
      <c r="H66" s="221"/>
      <c r="I66" s="221"/>
      <c r="J66" s="161">
        <v>643.29999999999995</v>
      </c>
      <c r="K66" s="161"/>
      <c r="L66" s="161"/>
      <c r="M66" s="162"/>
      <c r="N66" s="222">
        <f>F66+J66</f>
        <v>643.29999999999995</v>
      </c>
      <c r="O66" s="223"/>
      <c r="P66" s="223"/>
      <c r="Q66" s="224"/>
    </row>
    <row r="67" spans="1:17" ht="36.75" customHeight="1">
      <c r="A67" s="39"/>
      <c r="B67" s="39"/>
      <c r="C67" s="39"/>
      <c r="D67" s="164" t="s">
        <v>33</v>
      </c>
      <c r="E67" s="165"/>
      <c r="F67" s="217">
        <f>F66</f>
        <v>0</v>
      </c>
      <c r="G67" s="217"/>
      <c r="H67" s="217"/>
      <c r="I67" s="217"/>
      <c r="J67" s="167">
        <f>J66</f>
        <v>643.29999999999995</v>
      </c>
      <c r="K67" s="167"/>
      <c r="L67" s="167"/>
      <c r="M67" s="168"/>
      <c r="N67" s="218">
        <f>F67+J67</f>
        <v>643.29999999999995</v>
      </c>
      <c r="O67" s="219"/>
      <c r="P67" s="219"/>
      <c r="Q67" s="220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13" t="s">
        <v>34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16" t="s">
        <v>35</v>
      </c>
      <c r="B71" s="116"/>
      <c r="C71" s="116"/>
      <c r="D71" s="116"/>
      <c r="E71" s="34" t="s">
        <v>24</v>
      </c>
      <c r="F71" s="116" t="s">
        <v>30</v>
      </c>
      <c r="G71" s="116"/>
      <c r="H71" s="116"/>
      <c r="I71" s="116"/>
      <c r="J71" s="116" t="s">
        <v>31</v>
      </c>
      <c r="K71" s="116"/>
      <c r="L71" s="116"/>
      <c r="M71" s="116"/>
      <c r="N71" s="116" t="s">
        <v>32</v>
      </c>
      <c r="O71" s="116"/>
      <c r="P71" s="116"/>
      <c r="Q71" s="116"/>
    </row>
    <row r="72" spans="1:17" ht="18.75" customHeight="1">
      <c r="A72" s="116">
        <v>1</v>
      </c>
      <c r="B72" s="116"/>
      <c r="C72" s="116"/>
      <c r="D72" s="116"/>
      <c r="E72" s="34">
        <v>2</v>
      </c>
      <c r="F72" s="123">
        <v>3</v>
      </c>
      <c r="G72" s="124"/>
      <c r="H72" s="124"/>
      <c r="I72" s="125"/>
      <c r="J72" s="123">
        <v>4</v>
      </c>
      <c r="K72" s="124"/>
      <c r="L72" s="124"/>
      <c r="M72" s="125"/>
      <c r="N72" s="123">
        <v>5</v>
      </c>
      <c r="O72" s="124"/>
      <c r="P72" s="124"/>
      <c r="Q72" s="125"/>
    </row>
    <row r="73" spans="1:17" ht="15.75" customHeight="1">
      <c r="A73" s="103" t="s">
        <v>36</v>
      </c>
      <c r="B73" s="104"/>
      <c r="C73" s="104"/>
      <c r="D73" s="138"/>
      <c r="E73" s="34"/>
      <c r="F73" s="123"/>
      <c r="G73" s="124"/>
      <c r="H73" s="124"/>
      <c r="I73" s="125"/>
      <c r="J73" s="123"/>
      <c r="K73" s="124"/>
      <c r="L73" s="124"/>
      <c r="M73" s="125"/>
      <c r="N73" s="123"/>
      <c r="O73" s="124"/>
      <c r="P73" s="124"/>
      <c r="Q73" s="125"/>
    </row>
    <row r="74" spans="1:17" ht="18.75" customHeight="1">
      <c r="A74" s="103" t="s">
        <v>37</v>
      </c>
      <c r="B74" s="104"/>
      <c r="C74" s="104"/>
      <c r="D74" s="104"/>
      <c r="E74" s="34"/>
      <c r="F74" s="123"/>
      <c r="G74" s="124"/>
      <c r="H74" s="124"/>
      <c r="I74" s="125"/>
      <c r="J74" s="123"/>
      <c r="K74" s="124"/>
      <c r="L74" s="124"/>
      <c r="M74" s="125"/>
      <c r="N74" s="123"/>
      <c r="O74" s="124"/>
      <c r="P74" s="124"/>
      <c r="Q74" s="125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13" t="s">
        <v>38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3" t="s">
        <v>39</v>
      </c>
      <c r="D78" s="124"/>
      <c r="E78" s="125"/>
      <c r="F78" s="116" t="s">
        <v>40</v>
      </c>
      <c r="G78" s="116"/>
      <c r="H78" s="116"/>
      <c r="I78" s="116"/>
      <c r="J78" s="116" t="s">
        <v>41</v>
      </c>
      <c r="K78" s="116"/>
      <c r="L78" s="116"/>
      <c r="M78" s="116"/>
      <c r="N78" s="116" t="s">
        <v>42</v>
      </c>
      <c r="O78" s="116"/>
      <c r="P78" s="116"/>
      <c r="Q78" s="116"/>
    </row>
    <row r="79" spans="1:17" ht="19.5" customHeight="1">
      <c r="A79" s="34">
        <v>1</v>
      </c>
      <c r="B79" s="38">
        <v>2</v>
      </c>
      <c r="C79" s="116">
        <v>3</v>
      </c>
      <c r="D79" s="116"/>
      <c r="E79" s="116"/>
      <c r="F79" s="116">
        <v>4</v>
      </c>
      <c r="G79" s="116"/>
      <c r="H79" s="116"/>
      <c r="I79" s="116"/>
      <c r="J79" s="116">
        <v>5</v>
      </c>
      <c r="K79" s="116"/>
      <c r="L79" s="116"/>
      <c r="M79" s="116"/>
      <c r="N79" s="116">
        <v>6</v>
      </c>
      <c r="O79" s="116"/>
      <c r="P79" s="116"/>
      <c r="Q79" s="116"/>
    </row>
    <row r="80" spans="1:17" ht="34.5" customHeight="1">
      <c r="A80" s="34"/>
      <c r="B80" s="40">
        <v>1517470</v>
      </c>
      <c r="C80" s="154" t="s">
        <v>102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38"/>
    </row>
    <row r="81" spans="1:31" ht="24" customHeight="1">
      <c r="A81" s="41">
        <v>1</v>
      </c>
      <c r="B81" s="42"/>
      <c r="C81" s="156" t="s">
        <v>43</v>
      </c>
      <c r="D81" s="157"/>
      <c r="E81" s="158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00" t="s">
        <v>111</v>
      </c>
      <c r="D82" s="201"/>
      <c r="E82" s="202"/>
      <c r="F82" s="155" t="s">
        <v>103</v>
      </c>
      <c r="G82" s="126"/>
      <c r="H82" s="126"/>
      <c r="I82" s="127"/>
      <c r="J82" s="155" t="s">
        <v>104</v>
      </c>
      <c r="K82" s="126"/>
      <c r="L82" s="126"/>
      <c r="M82" s="127"/>
      <c r="N82" s="214">
        <v>61</v>
      </c>
      <c r="O82" s="215"/>
      <c r="P82" s="215"/>
      <c r="Q82" s="216"/>
    </row>
    <row r="83" spans="1:31" ht="75.75" customHeight="1">
      <c r="A83" s="46"/>
      <c r="B83" s="47"/>
      <c r="C83" s="103" t="s">
        <v>112</v>
      </c>
      <c r="D83" s="105"/>
      <c r="E83" s="140"/>
      <c r="F83" s="123" t="s">
        <v>103</v>
      </c>
      <c r="G83" s="126"/>
      <c r="H83" s="126"/>
      <c r="I83" s="127"/>
      <c r="J83" s="148" t="s">
        <v>104</v>
      </c>
      <c r="K83" s="149"/>
      <c r="L83" s="149"/>
      <c r="M83" s="150"/>
      <c r="N83" s="151">
        <v>643.29999999999995</v>
      </c>
      <c r="O83" s="152"/>
      <c r="P83" s="152"/>
      <c r="Q83" s="153"/>
    </row>
    <row r="84" spans="1:31" ht="75" customHeight="1">
      <c r="A84" s="46"/>
      <c r="B84" s="47"/>
      <c r="C84" s="103" t="s">
        <v>113</v>
      </c>
      <c r="D84" s="104"/>
      <c r="E84" s="138"/>
      <c r="F84" s="123" t="s">
        <v>103</v>
      </c>
      <c r="G84" s="126"/>
      <c r="H84" s="126"/>
      <c r="I84" s="127"/>
      <c r="J84" s="148" t="s">
        <v>104</v>
      </c>
      <c r="K84" s="206"/>
      <c r="L84" s="206"/>
      <c r="M84" s="207"/>
      <c r="N84" s="151">
        <v>-96</v>
      </c>
      <c r="O84" s="152"/>
      <c r="P84" s="152"/>
      <c r="Q84" s="153"/>
    </row>
    <row r="85" spans="1:31" ht="1.5" hidden="1" customHeight="1">
      <c r="A85" s="48">
        <v>2</v>
      </c>
      <c r="B85" s="49"/>
      <c r="C85" s="147" t="s">
        <v>44</v>
      </c>
      <c r="D85" s="105"/>
      <c r="E85" s="105"/>
      <c r="F85" s="105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04"/>
      <c r="D86" s="105"/>
      <c r="E86" s="140"/>
      <c r="F86" s="123"/>
      <c r="G86" s="126"/>
      <c r="H86" s="126"/>
      <c r="I86" s="127"/>
      <c r="J86" s="123"/>
      <c r="K86" s="126"/>
      <c r="L86" s="126"/>
      <c r="M86" s="127"/>
      <c r="N86" s="155"/>
      <c r="O86" s="126"/>
      <c r="P86" s="126"/>
      <c r="Q86" s="127"/>
    </row>
    <row r="87" spans="1:31" ht="38.25" hidden="1" customHeight="1">
      <c r="A87" s="51"/>
      <c r="B87" s="52"/>
      <c r="C87" s="103"/>
      <c r="D87" s="104"/>
      <c r="E87" s="138"/>
      <c r="F87" s="123" t="s">
        <v>76</v>
      </c>
      <c r="G87" s="124"/>
      <c r="H87" s="124"/>
      <c r="I87" s="125"/>
      <c r="J87" s="123" t="s">
        <v>77</v>
      </c>
      <c r="K87" s="124"/>
      <c r="L87" s="124"/>
      <c r="M87" s="125"/>
      <c r="N87" s="155"/>
      <c r="O87" s="126"/>
      <c r="P87" s="126"/>
      <c r="Q87" s="127"/>
    </row>
    <row r="88" spans="1:31" ht="20.25" customHeight="1">
      <c r="A88" s="53">
        <v>2</v>
      </c>
      <c r="B88" s="54"/>
      <c r="C88" s="141" t="s">
        <v>106</v>
      </c>
      <c r="D88" s="142"/>
      <c r="E88" s="143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39" t="s">
        <v>108</v>
      </c>
      <c r="D89" s="105"/>
      <c r="E89" s="140"/>
      <c r="F89" s="123" t="s">
        <v>116</v>
      </c>
      <c r="G89" s="126"/>
      <c r="H89" s="126"/>
      <c r="I89" s="127"/>
      <c r="J89" s="134" t="s">
        <v>78</v>
      </c>
      <c r="K89" s="126"/>
      <c r="L89" s="126"/>
      <c r="M89" s="127"/>
      <c r="N89" s="208">
        <f>N83/N82</f>
        <v>10.545901639344262</v>
      </c>
      <c r="O89" s="209"/>
      <c r="P89" s="209"/>
      <c r="Q89" s="210"/>
    </row>
    <row r="90" spans="1:31" ht="58.5" customHeight="1">
      <c r="A90" s="66"/>
      <c r="B90" s="66"/>
      <c r="C90" s="200" t="s">
        <v>107</v>
      </c>
      <c r="D90" s="201"/>
      <c r="E90" s="202"/>
      <c r="F90" s="211" t="s">
        <v>103</v>
      </c>
      <c r="G90" s="212"/>
      <c r="H90" s="212"/>
      <c r="I90" s="213"/>
      <c r="J90" s="203" t="s">
        <v>105</v>
      </c>
      <c r="K90" s="204"/>
      <c r="L90" s="204"/>
      <c r="M90" s="205"/>
      <c r="N90" s="208">
        <v>-96</v>
      </c>
      <c r="O90" s="209"/>
      <c r="P90" s="209"/>
      <c r="Q90" s="2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33" t="s">
        <v>46</v>
      </c>
      <c r="Q92" s="133"/>
    </row>
    <row r="93" spans="1:31" ht="51.75" customHeight="1">
      <c r="A93" s="116" t="s">
        <v>47</v>
      </c>
      <c r="B93" s="117" t="s">
        <v>48</v>
      </c>
      <c r="C93" s="115"/>
      <c r="D93" s="115"/>
      <c r="E93" s="118"/>
      <c r="F93" s="121" t="s">
        <v>24</v>
      </c>
      <c r="G93" s="123" t="s">
        <v>49</v>
      </c>
      <c r="H93" s="124"/>
      <c r="I93" s="125"/>
      <c r="J93" s="123" t="s">
        <v>50</v>
      </c>
      <c r="K93" s="124"/>
      <c r="L93" s="125"/>
      <c r="M93" s="123" t="s">
        <v>51</v>
      </c>
      <c r="N93" s="124"/>
      <c r="O93" s="125"/>
      <c r="P93" s="117" t="s">
        <v>52</v>
      </c>
      <c r="Q93" s="118"/>
    </row>
    <row r="94" spans="1:31" ht="56.25">
      <c r="A94" s="116"/>
      <c r="B94" s="119"/>
      <c r="C94" s="114"/>
      <c r="D94" s="114"/>
      <c r="E94" s="120"/>
      <c r="F94" s="122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19"/>
      <c r="Q94" s="120"/>
    </row>
    <row r="95" spans="1:31" ht="18.75">
      <c r="A95" s="34">
        <v>1</v>
      </c>
      <c r="B95" s="123">
        <v>2</v>
      </c>
      <c r="C95" s="124"/>
      <c r="D95" s="124"/>
      <c r="E95" s="125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16">
        <v>13</v>
      </c>
      <c r="Q95" s="116"/>
    </row>
    <row r="96" spans="1:31" ht="21" customHeight="1">
      <c r="A96" s="34"/>
      <c r="B96" s="103" t="s">
        <v>56</v>
      </c>
      <c r="C96" s="104"/>
      <c r="D96" s="105"/>
      <c r="E96" s="106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01"/>
      <c r="Q96" s="102"/>
    </row>
    <row r="97" spans="1:17" ht="21" customHeight="1">
      <c r="A97" s="34"/>
      <c r="B97" s="103" t="s">
        <v>57</v>
      </c>
      <c r="C97" s="104"/>
      <c r="D97" s="105"/>
      <c r="E97" s="10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01"/>
      <c r="Q97" s="102"/>
    </row>
    <row r="98" spans="1:17" ht="20.25" customHeight="1">
      <c r="A98" s="34"/>
      <c r="B98" s="129" t="s">
        <v>58</v>
      </c>
      <c r="C98" s="130"/>
      <c r="D98" s="105"/>
      <c r="E98" s="106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01"/>
      <c r="Q98" s="102"/>
    </row>
    <row r="99" spans="1:17" ht="30" customHeight="1">
      <c r="A99" s="34"/>
      <c r="B99" s="129" t="s">
        <v>59</v>
      </c>
      <c r="C99" s="104"/>
      <c r="D99" s="105"/>
      <c r="E99" s="106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01"/>
      <c r="Q99" s="102"/>
    </row>
    <row r="100" spans="1:17" ht="18.75">
      <c r="A100" s="34"/>
      <c r="B100" s="103" t="s">
        <v>37</v>
      </c>
      <c r="C100" s="104"/>
      <c r="D100" s="105"/>
      <c r="E100" s="106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07"/>
      <c r="Q100" s="107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08" t="s">
        <v>61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9"/>
      <c r="P102" s="109"/>
      <c r="Q102" s="15"/>
    </row>
    <row r="103" spans="1:17" ht="18.75">
      <c r="A103" s="131" t="s">
        <v>62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5"/>
    </row>
    <row r="104" spans="1:17" ht="15" customHeight="1">
      <c r="A104" s="108" t="s">
        <v>63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13" t="s">
        <v>79</v>
      </c>
      <c r="B107" s="113"/>
      <c r="C107" s="113"/>
      <c r="D107" s="113"/>
      <c r="E107" s="113"/>
      <c r="F107" s="15"/>
      <c r="G107" s="114"/>
      <c r="H107" s="114"/>
      <c r="I107" s="114"/>
      <c r="J107" s="15"/>
      <c r="K107" s="128" t="s">
        <v>96</v>
      </c>
      <c r="L107" s="128"/>
      <c r="M107" s="128"/>
      <c r="N107" s="128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12" t="s">
        <v>64</v>
      </c>
      <c r="H108" s="112"/>
      <c r="I108" s="112"/>
      <c r="J108" s="15"/>
      <c r="K108" s="112" t="s">
        <v>65</v>
      </c>
      <c r="L108" s="112"/>
      <c r="M108" s="112"/>
      <c r="N108" s="112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13" t="s">
        <v>66</v>
      </c>
      <c r="B110" s="11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13" t="s">
        <v>67</v>
      </c>
      <c r="B112" s="113"/>
      <c r="C112" s="113"/>
      <c r="D112" s="113"/>
      <c r="E112" s="113"/>
      <c r="F112" s="15"/>
      <c r="G112" s="114"/>
      <c r="H112" s="114"/>
      <c r="I112" s="114"/>
      <c r="J112" s="15"/>
      <c r="K112" s="128" t="s">
        <v>68</v>
      </c>
      <c r="L112" s="128"/>
      <c r="M112" s="128"/>
      <c r="N112" s="128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15" t="s">
        <v>64</v>
      </c>
      <c r="H113" s="115"/>
      <c r="I113" s="115"/>
      <c r="J113" s="15"/>
      <c r="K113" s="115" t="s">
        <v>65</v>
      </c>
      <c r="L113" s="115"/>
      <c r="M113" s="115"/>
      <c r="N113" s="115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11" t="s">
        <v>80</v>
      </c>
      <c r="B115" s="111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9"/>
      <c r="B117" s="109"/>
      <c r="C117" s="10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10"/>
      <c r="B120" s="110"/>
      <c r="C120" s="110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9:G39"/>
    <mergeCell ref="A21:Q21"/>
    <mergeCell ref="A40:Q40"/>
    <mergeCell ref="A25:J25"/>
    <mergeCell ref="A26:H26"/>
    <mergeCell ref="A36:Q36"/>
    <mergeCell ref="A29:M29"/>
    <mergeCell ref="A30:H30"/>
    <mergeCell ref="A37:M37"/>
    <mergeCell ref="A23:Q23"/>
    <mergeCell ref="E24:J24"/>
    <mergeCell ref="A33:Q33"/>
    <mergeCell ref="A34:N34"/>
    <mergeCell ref="A38:Q38"/>
    <mergeCell ref="D59:E59"/>
    <mergeCell ref="F59:Q59"/>
    <mergeCell ref="A50:I50"/>
    <mergeCell ref="A52:Q52"/>
    <mergeCell ref="A55:Q55"/>
    <mergeCell ref="A57:J57"/>
    <mergeCell ref="A54:C54"/>
    <mergeCell ref="B59:C59"/>
    <mergeCell ref="A41:Q41"/>
    <mergeCell ref="A45:Q45"/>
    <mergeCell ref="A46:Q46"/>
    <mergeCell ref="A49:K49"/>
    <mergeCell ref="A42:Q42"/>
    <mergeCell ref="A43:Q43"/>
    <mergeCell ref="A48:J48"/>
    <mergeCell ref="A44:Q44"/>
    <mergeCell ref="A47:Q47"/>
    <mergeCell ref="N71:Q71"/>
    <mergeCell ref="F66:I66"/>
    <mergeCell ref="J66:M66"/>
    <mergeCell ref="N66:Q66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B60:C60"/>
    <mergeCell ref="D60:E60"/>
    <mergeCell ref="F60:Q60"/>
    <mergeCell ref="F74:I74"/>
    <mergeCell ref="J74:M74"/>
    <mergeCell ref="A73:D73"/>
    <mergeCell ref="F73:I73"/>
    <mergeCell ref="J73:M73"/>
    <mergeCell ref="N73:Q73"/>
    <mergeCell ref="A72:D72"/>
    <mergeCell ref="N74:Q74"/>
    <mergeCell ref="D67:E67"/>
    <mergeCell ref="F67:I67"/>
    <mergeCell ref="J67:M67"/>
    <mergeCell ref="N67:Q67"/>
    <mergeCell ref="F72:I72"/>
    <mergeCell ref="J72:M72"/>
    <mergeCell ref="N72:Q72"/>
    <mergeCell ref="A74:D74"/>
    <mergeCell ref="D66:E66"/>
    <mergeCell ref="A69:O69"/>
    <mergeCell ref="A71:D71"/>
    <mergeCell ref="F71:I71"/>
    <mergeCell ref="J71:M71"/>
    <mergeCell ref="A76:Q76"/>
    <mergeCell ref="C78:E78"/>
    <mergeCell ref="F78:I78"/>
    <mergeCell ref="C82:E82"/>
    <mergeCell ref="F82:I82"/>
    <mergeCell ref="F79:I79"/>
    <mergeCell ref="J78:M78"/>
    <mergeCell ref="N78:Q78"/>
    <mergeCell ref="N79:Q79"/>
    <mergeCell ref="J82:M82"/>
    <mergeCell ref="C80:Q80"/>
    <mergeCell ref="C81:E81"/>
    <mergeCell ref="N82:Q82"/>
    <mergeCell ref="A120:C120"/>
    <mergeCell ref="A115:B115"/>
    <mergeCell ref="G108:I108"/>
    <mergeCell ref="G113:I113"/>
    <mergeCell ref="A110:B110"/>
    <mergeCell ref="A117:C117"/>
    <mergeCell ref="F90:I90"/>
    <mergeCell ref="K113:N113"/>
    <mergeCell ref="N90:Q90"/>
    <mergeCell ref="P92:Q92"/>
    <mergeCell ref="P98:Q98"/>
    <mergeCell ref="A104:Q104"/>
    <mergeCell ref="A107:E107"/>
    <mergeCell ref="G107:I107"/>
    <mergeCell ref="A103:P103"/>
    <mergeCell ref="B99:E99"/>
    <mergeCell ref="K108:N108"/>
    <mergeCell ref="A112:E112"/>
    <mergeCell ref="G112:I112"/>
    <mergeCell ref="K112:N112"/>
    <mergeCell ref="N86:Q86"/>
    <mergeCell ref="N87:Q87"/>
    <mergeCell ref="J90:M90"/>
    <mergeCell ref="J84:M84"/>
    <mergeCell ref="C83:E83"/>
    <mergeCell ref="F83:I83"/>
    <mergeCell ref="C79:E79"/>
    <mergeCell ref="C84:E84"/>
    <mergeCell ref="J83:M83"/>
    <mergeCell ref="C86:E86"/>
    <mergeCell ref="C87:E87"/>
    <mergeCell ref="F86:I86"/>
    <mergeCell ref="J86:M86"/>
    <mergeCell ref="J87:M87"/>
    <mergeCell ref="J79:M79"/>
    <mergeCell ref="F87:I87"/>
    <mergeCell ref="C88:E88"/>
    <mergeCell ref="C89:E89"/>
    <mergeCell ref="N89:Q89"/>
    <mergeCell ref="N83:Q83"/>
    <mergeCell ref="C85:F85"/>
    <mergeCell ref="F84:I84"/>
    <mergeCell ref="N84:Q84"/>
    <mergeCell ref="F89:I89"/>
    <mergeCell ref="J89:M89"/>
    <mergeCell ref="C90:E90"/>
    <mergeCell ref="K107:N107"/>
    <mergeCell ref="B100:E100"/>
    <mergeCell ref="P100:Q100"/>
    <mergeCell ref="A102:P102"/>
    <mergeCell ref="B97:E97"/>
    <mergeCell ref="P97:Q97"/>
    <mergeCell ref="B95:E95"/>
    <mergeCell ref="P95:Q95"/>
    <mergeCell ref="B98:E98"/>
    <mergeCell ref="P96:Q96"/>
    <mergeCell ref="P99:Q99"/>
    <mergeCell ref="G93:I93"/>
    <mergeCell ref="J93:L93"/>
    <mergeCell ref="B96:E96"/>
    <mergeCell ref="M93:O93"/>
    <mergeCell ref="P93:Q94"/>
    <mergeCell ref="A93:A94"/>
    <mergeCell ref="B93:E94"/>
    <mergeCell ref="F93:F94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40"/>
  <sheetViews>
    <sheetView tabSelected="1" view="pageBreakPreview" topLeftCell="A90" zoomScale="75" zoomScaleNormal="75" zoomScaleSheetLayoutView="75" workbookViewId="0">
      <selection activeCell="F110" sqref="F110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4" width="10.5703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0" t="s">
        <v>1</v>
      </c>
      <c r="M2" s="192"/>
      <c r="N2" s="192"/>
      <c r="O2" s="192"/>
      <c r="P2" s="192"/>
      <c r="Q2" s="192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0" t="s">
        <v>2</v>
      </c>
      <c r="M3" s="192"/>
      <c r="N3" s="192"/>
      <c r="O3" s="192"/>
      <c r="P3" s="192"/>
      <c r="Q3" s="192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84" t="s">
        <v>3</v>
      </c>
      <c r="M7" s="182"/>
      <c r="N7" s="182"/>
      <c r="O7" s="182"/>
      <c r="P7" s="191"/>
      <c r="Q7" s="191"/>
      <c r="R7" s="19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09" t="s">
        <v>133</v>
      </c>
      <c r="M9" s="309"/>
      <c r="N9" s="309"/>
      <c r="O9" s="309"/>
      <c r="P9" s="310"/>
      <c r="Q9" s="310"/>
      <c r="R9" s="310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3" t="s">
        <v>4</v>
      </c>
      <c r="M10" s="313"/>
      <c r="N10" s="313"/>
      <c r="O10" s="313"/>
      <c r="P10" s="314"/>
      <c r="Q10" s="182"/>
      <c r="R10" s="182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171</v>
      </c>
      <c r="M11" s="86" t="s">
        <v>5</v>
      </c>
      <c r="N11" s="63" t="s">
        <v>172</v>
      </c>
      <c r="O11" s="86"/>
      <c r="P11" s="64"/>
      <c r="Q11" s="87"/>
      <c r="R11" s="87"/>
    </row>
    <row r="12" spans="1:18" ht="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8"/>
      <c r="M12" s="64"/>
      <c r="N12" s="88"/>
      <c r="O12" s="64"/>
      <c r="P12" s="64"/>
      <c r="Q12" s="87"/>
      <c r="R12" s="87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0" t="s">
        <v>6</v>
      </c>
      <c r="M13" s="100"/>
      <c r="N13" s="100"/>
      <c r="O13" s="64"/>
      <c r="P13" s="64"/>
      <c r="Q13" s="87"/>
      <c r="R13" s="87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96" t="s">
        <v>174</v>
      </c>
      <c r="M14" s="96"/>
      <c r="N14" s="96"/>
      <c r="O14" s="96"/>
      <c r="P14" s="96"/>
      <c r="Q14" s="96"/>
      <c r="R14" s="96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97" t="s">
        <v>175</v>
      </c>
      <c r="M15" s="97"/>
      <c r="N15" s="97"/>
      <c r="O15" s="97"/>
      <c r="P15" s="98"/>
      <c r="Q15" s="99"/>
      <c r="R15" s="99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171</v>
      </c>
      <c r="M16" s="86" t="s">
        <v>5</v>
      </c>
      <c r="N16" s="62" t="s">
        <v>173</v>
      </c>
      <c r="O16" s="69"/>
      <c r="P16" s="75"/>
      <c r="Q16" s="69"/>
      <c r="R16" s="89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3.25" customHeight="1">
      <c r="A21" s="311" t="s">
        <v>9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</row>
    <row r="22" spans="1:18" ht="12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25.5" customHeight="1">
      <c r="A23" s="311" t="s">
        <v>135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</row>
    <row r="24" spans="1:18" ht="21.75" customHeight="1">
      <c r="A24" s="12"/>
      <c r="B24" s="12"/>
      <c r="C24" s="12"/>
      <c r="D24" s="12"/>
      <c r="E24" s="12"/>
      <c r="F24" s="312" t="s">
        <v>178</v>
      </c>
      <c r="G24" s="312"/>
      <c r="H24" s="312"/>
      <c r="I24" s="312"/>
      <c r="J24" s="312"/>
      <c r="K24" s="312"/>
      <c r="L24" s="312"/>
      <c r="M24" s="12"/>
      <c r="N24" s="12"/>
      <c r="O24" s="12"/>
      <c r="P24" s="12"/>
      <c r="Q24" s="12"/>
      <c r="R24" s="12"/>
    </row>
    <row r="25" spans="1:18" ht="33.75" customHeight="1">
      <c r="A25" s="323" t="s">
        <v>142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14"/>
      <c r="Q25" s="14"/>
      <c r="R25" s="14"/>
    </row>
    <row r="26" spans="1:18" ht="18.75">
      <c r="A26" s="131" t="s">
        <v>10</v>
      </c>
      <c r="B26" s="131"/>
      <c r="C26" s="131"/>
      <c r="D26" s="131"/>
      <c r="E26" s="131"/>
      <c r="F26" s="131"/>
      <c r="G26" s="131"/>
      <c r="H26" s="131"/>
      <c r="I26" s="131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5.5" customHeight="1">
      <c r="A29" s="317" t="s">
        <v>143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8"/>
      <c r="L29" s="318"/>
      <c r="M29" s="318"/>
      <c r="N29" s="318"/>
      <c r="O29" s="15"/>
      <c r="P29" s="15"/>
      <c r="Q29" s="15"/>
      <c r="R29" s="15"/>
    </row>
    <row r="30" spans="1:18" ht="21.75" customHeight="1">
      <c r="A30" s="131" t="s">
        <v>11</v>
      </c>
      <c r="B30" s="131"/>
      <c r="C30" s="131"/>
      <c r="D30" s="131"/>
      <c r="E30" s="131"/>
      <c r="F30" s="131"/>
      <c r="G30" s="131"/>
      <c r="H30" s="131"/>
      <c r="I30" s="131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3.25" customHeight="1">
      <c r="A32" s="319" t="s">
        <v>181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</row>
    <row r="33" spans="1:19" ht="22.5" customHeight="1">
      <c r="A33" s="188" t="s">
        <v>70</v>
      </c>
      <c r="B33" s="188"/>
      <c r="C33" s="188"/>
      <c r="D33" s="188"/>
      <c r="E33" s="188"/>
      <c r="F33" s="188"/>
      <c r="G33" s="188"/>
      <c r="H33" s="188"/>
      <c r="I33" s="189"/>
      <c r="J33" s="189"/>
      <c r="K33" s="189"/>
      <c r="L33" s="189"/>
      <c r="M33" s="189"/>
      <c r="N33" s="189"/>
      <c r="O33" s="189"/>
      <c r="P33" s="18"/>
      <c r="Q33" s="18"/>
      <c r="R33" s="18"/>
    </row>
    <row r="34" spans="1:19" ht="18.75" hidden="1">
      <c r="A34" s="16"/>
      <c r="B34" s="16"/>
      <c r="C34" s="16"/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15"/>
    </row>
    <row r="35" spans="1:19" ht="50.25" customHeight="1">
      <c r="A35" s="321" t="s">
        <v>176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  <c r="Q35" s="322"/>
      <c r="R35" s="322"/>
    </row>
    <row r="36" spans="1:19" ht="27" customHeight="1">
      <c r="A36" s="323" t="s">
        <v>12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15"/>
      <c r="P36" s="15"/>
      <c r="Q36" s="15"/>
      <c r="R36" s="15"/>
    </row>
    <row r="37" spans="1:19" ht="22.5" customHeight="1">
      <c r="A37" s="295" t="s">
        <v>144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</row>
    <row r="38" spans="1:19" ht="23.25" customHeight="1">
      <c r="A38" s="295" t="s">
        <v>179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</row>
    <row r="39" spans="1:19" ht="22.5" customHeight="1">
      <c r="A39" s="131" t="s">
        <v>148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9" ht="22.5" customHeight="1">
      <c r="A40" s="131" t="s">
        <v>149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9" ht="24" customHeight="1">
      <c r="A41" s="131" t="s">
        <v>150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9"/>
    </row>
    <row r="42" spans="1:19" ht="23.25" customHeight="1">
      <c r="A42" s="131" t="s">
        <v>151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9"/>
    </row>
    <row r="43" spans="1:19" ht="24" customHeight="1">
      <c r="A43" s="131" t="s">
        <v>152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9"/>
    </row>
    <row r="44" spans="1:19" ht="12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9"/>
    </row>
    <row r="45" spans="1:19" ht="21" customHeight="1">
      <c r="A45" s="299" t="s">
        <v>21</v>
      </c>
      <c r="B45" s="299"/>
      <c r="C45" s="299"/>
      <c r="D45" s="299"/>
      <c r="E45" s="299"/>
      <c r="F45" s="299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9" ht="20.25" customHeight="1">
      <c r="A46" s="307" t="s">
        <v>140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</row>
    <row r="47" spans="1:19" ht="9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9" ht="19.5" customHeight="1">
      <c r="A48" s="349" t="s">
        <v>123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2"/>
    </row>
    <row r="49" spans="1:18" ht="9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2"/>
      <c r="M49" s="32"/>
      <c r="N49" s="32"/>
      <c r="O49" s="32"/>
      <c r="P49" s="32"/>
      <c r="Q49" s="32"/>
      <c r="R49" s="32"/>
    </row>
    <row r="50" spans="1:18" ht="25.5" customHeight="1">
      <c r="A50" s="34" t="s">
        <v>23</v>
      </c>
      <c r="B50" s="123" t="s">
        <v>24</v>
      </c>
      <c r="C50" s="124"/>
      <c r="D50" s="170"/>
      <c r="E50" s="171" t="s">
        <v>25</v>
      </c>
      <c r="F50" s="170"/>
      <c r="G50" s="171" t="s">
        <v>26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70"/>
    </row>
    <row r="51" spans="1:18" ht="42.75" customHeight="1">
      <c r="A51" s="82">
        <v>1</v>
      </c>
      <c r="B51" s="300" t="s">
        <v>136</v>
      </c>
      <c r="C51" s="301"/>
      <c r="D51" s="302"/>
      <c r="E51" s="303">
        <v>1030</v>
      </c>
      <c r="F51" s="304"/>
      <c r="G51" s="305" t="s">
        <v>137</v>
      </c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306"/>
    </row>
    <row r="52" spans="1:18" ht="45" customHeight="1">
      <c r="A52" s="83">
        <v>2</v>
      </c>
      <c r="B52" s="300" t="s">
        <v>138</v>
      </c>
      <c r="C52" s="301"/>
      <c r="D52" s="308"/>
      <c r="E52" s="281">
        <v>1060</v>
      </c>
      <c r="F52" s="283"/>
      <c r="G52" s="296" t="s">
        <v>139</v>
      </c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</row>
    <row r="53" spans="1:18" ht="19.5" customHeight="1">
      <c r="A53" s="294" t="s">
        <v>27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</row>
    <row r="54" spans="1:18" ht="17.25" customHeight="1">
      <c r="A54" s="19"/>
      <c r="B54" s="19"/>
      <c r="C54" s="19"/>
      <c r="D54" s="19"/>
      <c r="E54" s="19"/>
      <c r="F54" s="37"/>
      <c r="G54" s="37"/>
      <c r="H54" s="37"/>
      <c r="I54" s="16"/>
      <c r="J54" s="15"/>
      <c r="K54" s="15"/>
      <c r="L54" s="15"/>
      <c r="M54" s="15"/>
      <c r="N54" s="15"/>
      <c r="O54" s="15"/>
      <c r="P54" s="114" t="s">
        <v>28</v>
      </c>
      <c r="Q54" s="114"/>
      <c r="R54" s="15"/>
    </row>
    <row r="55" spans="1:18" ht="47.25" customHeight="1">
      <c r="A55" s="70" t="s">
        <v>23</v>
      </c>
      <c r="B55" s="70" t="s">
        <v>24</v>
      </c>
      <c r="C55" s="272" t="s">
        <v>25</v>
      </c>
      <c r="D55" s="273"/>
      <c r="E55" s="274" t="s">
        <v>29</v>
      </c>
      <c r="F55" s="275"/>
      <c r="G55" s="160" t="s">
        <v>30</v>
      </c>
      <c r="H55" s="160"/>
      <c r="I55" s="160"/>
      <c r="J55" s="160"/>
      <c r="K55" s="160" t="s">
        <v>31</v>
      </c>
      <c r="L55" s="160"/>
      <c r="M55" s="160"/>
      <c r="N55" s="160"/>
      <c r="O55" s="160" t="s">
        <v>32</v>
      </c>
      <c r="P55" s="160"/>
      <c r="Q55" s="160"/>
      <c r="R55" s="160"/>
    </row>
    <row r="56" spans="1:18" ht="18" customHeight="1">
      <c r="A56" s="70">
        <v>1</v>
      </c>
      <c r="B56" s="70">
        <v>2</v>
      </c>
      <c r="C56" s="274">
        <v>3</v>
      </c>
      <c r="D56" s="275"/>
      <c r="E56" s="160">
        <v>4</v>
      </c>
      <c r="F56" s="160"/>
      <c r="G56" s="160">
        <v>5</v>
      </c>
      <c r="H56" s="160"/>
      <c r="I56" s="160"/>
      <c r="J56" s="160"/>
      <c r="K56" s="161">
        <v>6</v>
      </c>
      <c r="L56" s="161"/>
      <c r="M56" s="161"/>
      <c r="N56" s="162"/>
      <c r="O56" s="163">
        <v>7</v>
      </c>
      <c r="P56" s="161"/>
      <c r="Q56" s="161"/>
      <c r="R56" s="162"/>
    </row>
    <row r="57" spans="1:18" ht="144" customHeight="1">
      <c r="A57" s="81" t="s">
        <v>124</v>
      </c>
      <c r="B57" s="81" t="s">
        <v>136</v>
      </c>
      <c r="C57" s="315" t="s">
        <v>134</v>
      </c>
      <c r="D57" s="316"/>
      <c r="E57" s="293" t="s">
        <v>145</v>
      </c>
      <c r="F57" s="280"/>
      <c r="G57" s="249">
        <v>40.5</v>
      </c>
      <c r="H57" s="249"/>
      <c r="I57" s="249"/>
      <c r="J57" s="249"/>
      <c r="K57" s="285"/>
      <c r="L57" s="285"/>
      <c r="M57" s="285"/>
      <c r="N57" s="286"/>
      <c r="O57" s="287">
        <f>G57</f>
        <v>40.5</v>
      </c>
      <c r="P57" s="285"/>
      <c r="Q57" s="285"/>
      <c r="R57" s="286"/>
    </row>
    <row r="58" spans="1:18" ht="120" customHeight="1">
      <c r="A58" s="81" t="s">
        <v>125</v>
      </c>
      <c r="B58" s="81" t="s">
        <v>138</v>
      </c>
      <c r="C58" s="315" t="s">
        <v>119</v>
      </c>
      <c r="D58" s="316"/>
      <c r="E58" s="279" t="s">
        <v>141</v>
      </c>
      <c r="F58" s="280"/>
      <c r="G58" s="281">
        <v>172.8</v>
      </c>
      <c r="H58" s="282"/>
      <c r="I58" s="282"/>
      <c r="J58" s="283"/>
      <c r="K58" s="284"/>
      <c r="L58" s="285"/>
      <c r="M58" s="285"/>
      <c r="N58" s="286"/>
      <c r="O58" s="287">
        <f>G58</f>
        <v>172.8</v>
      </c>
      <c r="P58" s="285"/>
      <c r="Q58" s="285"/>
      <c r="R58" s="286"/>
    </row>
    <row r="59" spans="1:18" ht="26.25">
      <c r="A59" s="72"/>
      <c r="B59" s="72"/>
      <c r="C59" s="291"/>
      <c r="D59" s="292"/>
      <c r="E59" s="276" t="s">
        <v>33</v>
      </c>
      <c r="F59" s="277"/>
      <c r="G59" s="278">
        <f>G57+G58</f>
        <v>213.3</v>
      </c>
      <c r="H59" s="278"/>
      <c r="I59" s="278"/>
      <c r="J59" s="278"/>
      <c r="K59" s="278">
        <f>K57+K58</f>
        <v>0</v>
      </c>
      <c r="L59" s="278"/>
      <c r="M59" s="278"/>
      <c r="N59" s="278"/>
      <c r="O59" s="288">
        <f>G59+K59</f>
        <v>213.3</v>
      </c>
      <c r="P59" s="289"/>
      <c r="Q59" s="289"/>
      <c r="R59" s="290"/>
    </row>
    <row r="60" spans="1:18" ht="10.5" customHeight="1">
      <c r="A60" s="73"/>
      <c r="B60" s="73"/>
      <c r="C60" s="73"/>
      <c r="D60" s="73"/>
      <c r="E60" s="73"/>
      <c r="F60" s="69"/>
      <c r="G60" s="69"/>
      <c r="H60" s="69"/>
      <c r="I60" s="73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18.75" customHeight="1">
      <c r="A61" s="271" t="s">
        <v>34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71"/>
      <c r="R61" s="71"/>
    </row>
    <row r="62" spans="1:18" ht="14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1"/>
      <c r="R62" s="71"/>
    </row>
    <row r="63" spans="1:18" ht="24" customHeight="1">
      <c r="A63" s="160" t="s">
        <v>35</v>
      </c>
      <c r="B63" s="160"/>
      <c r="C63" s="160"/>
      <c r="D63" s="160"/>
      <c r="E63" s="160"/>
      <c r="F63" s="70" t="s">
        <v>24</v>
      </c>
      <c r="G63" s="160" t="s">
        <v>30</v>
      </c>
      <c r="H63" s="160"/>
      <c r="I63" s="160"/>
      <c r="J63" s="160"/>
      <c r="K63" s="160" t="s">
        <v>31</v>
      </c>
      <c r="L63" s="160"/>
      <c r="M63" s="160"/>
      <c r="N63" s="160"/>
      <c r="O63" s="160" t="s">
        <v>32</v>
      </c>
      <c r="P63" s="160"/>
      <c r="Q63" s="160"/>
      <c r="R63" s="160"/>
    </row>
    <row r="64" spans="1:18" ht="18" customHeight="1">
      <c r="A64" s="160">
        <v>1</v>
      </c>
      <c r="B64" s="160"/>
      <c r="C64" s="160"/>
      <c r="D64" s="160"/>
      <c r="E64" s="160"/>
      <c r="F64" s="70">
        <v>2</v>
      </c>
      <c r="G64" s="160">
        <v>3</v>
      </c>
      <c r="H64" s="160"/>
      <c r="I64" s="160"/>
      <c r="J64" s="160"/>
      <c r="K64" s="160">
        <v>4</v>
      </c>
      <c r="L64" s="160"/>
      <c r="M64" s="160"/>
      <c r="N64" s="160"/>
      <c r="O64" s="160">
        <v>5</v>
      </c>
      <c r="P64" s="160"/>
      <c r="Q64" s="160"/>
      <c r="R64" s="160"/>
    </row>
    <row r="65" spans="1:18" ht="16.5" customHeight="1">
      <c r="A65" s="332" t="s">
        <v>126</v>
      </c>
      <c r="B65" s="332"/>
      <c r="C65" s="332"/>
      <c r="D65" s="332"/>
      <c r="E65" s="332"/>
      <c r="F65" s="7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</row>
    <row r="66" spans="1:18" ht="16.5" customHeight="1">
      <c r="A66" s="332" t="s">
        <v>37</v>
      </c>
      <c r="B66" s="332"/>
      <c r="C66" s="332"/>
      <c r="D66" s="332"/>
      <c r="E66" s="332"/>
      <c r="F66" s="7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</row>
    <row r="67" spans="1:18" ht="19.5" customHeight="1">
      <c r="A67" s="271" t="s">
        <v>38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</row>
    <row r="68" spans="1:18" ht="5.25" customHeight="1">
      <c r="A68" s="73"/>
      <c r="B68" s="73"/>
      <c r="C68" s="73"/>
      <c r="D68" s="73"/>
      <c r="E68" s="73"/>
      <c r="F68" s="69"/>
      <c r="G68" s="69"/>
      <c r="H68" s="69"/>
      <c r="I68" s="73"/>
      <c r="J68" s="71"/>
      <c r="K68" s="71"/>
      <c r="L68" s="71"/>
      <c r="M68" s="71"/>
      <c r="N68" s="71"/>
      <c r="O68" s="71"/>
      <c r="P68" s="71"/>
      <c r="Q68" s="71"/>
      <c r="R68" s="71"/>
    </row>
    <row r="69" spans="1:18" ht="27" customHeight="1">
      <c r="A69" s="70" t="s">
        <v>23</v>
      </c>
      <c r="B69" s="274" t="s">
        <v>24</v>
      </c>
      <c r="C69" s="275"/>
      <c r="D69" s="274" t="s">
        <v>39</v>
      </c>
      <c r="E69" s="161"/>
      <c r="F69" s="275"/>
      <c r="G69" s="160" t="s">
        <v>40</v>
      </c>
      <c r="H69" s="160"/>
      <c r="I69" s="160"/>
      <c r="J69" s="160"/>
      <c r="K69" s="160" t="s">
        <v>41</v>
      </c>
      <c r="L69" s="160"/>
      <c r="M69" s="160"/>
      <c r="N69" s="160"/>
      <c r="O69" s="160" t="s">
        <v>42</v>
      </c>
      <c r="P69" s="160"/>
      <c r="Q69" s="160"/>
      <c r="R69" s="160"/>
    </row>
    <row r="70" spans="1:18" ht="20.25" customHeight="1">
      <c r="A70" s="70">
        <v>1</v>
      </c>
      <c r="B70" s="274">
        <v>2</v>
      </c>
      <c r="C70" s="275"/>
      <c r="D70" s="160">
        <v>3</v>
      </c>
      <c r="E70" s="160"/>
      <c r="F70" s="160"/>
      <c r="G70" s="160">
        <v>4</v>
      </c>
      <c r="H70" s="160"/>
      <c r="I70" s="160"/>
      <c r="J70" s="160"/>
      <c r="K70" s="160">
        <v>5</v>
      </c>
      <c r="L70" s="160"/>
      <c r="M70" s="160"/>
      <c r="N70" s="160"/>
      <c r="O70" s="160">
        <v>6</v>
      </c>
      <c r="P70" s="160"/>
      <c r="Q70" s="160"/>
      <c r="R70" s="160"/>
    </row>
    <row r="71" spans="1:18" ht="41.25" customHeight="1">
      <c r="A71" s="70"/>
      <c r="B71" s="256" t="s">
        <v>136</v>
      </c>
      <c r="C71" s="257"/>
      <c r="D71" s="330" t="s">
        <v>146</v>
      </c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280"/>
    </row>
    <row r="72" spans="1:18" ht="18.75" customHeight="1">
      <c r="A72" s="70">
        <v>1</v>
      </c>
      <c r="B72" s="256"/>
      <c r="C72" s="257"/>
      <c r="D72" s="327" t="s">
        <v>165</v>
      </c>
      <c r="E72" s="328"/>
      <c r="F72" s="329"/>
      <c r="G72" s="229"/>
      <c r="H72" s="229"/>
      <c r="I72" s="229"/>
      <c r="J72" s="229"/>
      <c r="K72" s="229"/>
      <c r="L72" s="229"/>
      <c r="M72" s="229"/>
      <c r="N72" s="229"/>
      <c r="O72" s="225"/>
      <c r="P72" s="225"/>
      <c r="Q72" s="225"/>
      <c r="R72" s="225"/>
    </row>
    <row r="73" spans="1:18" ht="102" customHeight="1">
      <c r="A73" s="70"/>
      <c r="B73" s="256"/>
      <c r="C73" s="257"/>
      <c r="D73" s="324" t="s">
        <v>166</v>
      </c>
      <c r="E73" s="325"/>
      <c r="F73" s="326"/>
      <c r="G73" s="229" t="s">
        <v>167</v>
      </c>
      <c r="H73" s="229"/>
      <c r="I73" s="229"/>
      <c r="J73" s="229"/>
      <c r="K73" s="226" t="s">
        <v>180</v>
      </c>
      <c r="L73" s="227"/>
      <c r="M73" s="227"/>
      <c r="N73" s="228"/>
      <c r="O73" s="331">
        <f>SUM(O74:R76)</f>
        <v>40527</v>
      </c>
      <c r="P73" s="331"/>
      <c r="Q73" s="331"/>
      <c r="R73" s="331"/>
    </row>
    <row r="74" spans="1:18" ht="104.25" customHeight="1">
      <c r="A74" s="70"/>
      <c r="B74" s="256"/>
      <c r="C74" s="257"/>
      <c r="D74" s="270" t="s">
        <v>170</v>
      </c>
      <c r="E74" s="270"/>
      <c r="F74" s="270"/>
      <c r="G74" s="229" t="s">
        <v>167</v>
      </c>
      <c r="H74" s="229"/>
      <c r="I74" s="229"/>
      <c r="J74" s="229"/>
      <c r="K74" s="226" t="s">
        <v>180</v>
      </c>
      <c r="L74" s="227"/>
      <c r="M74" s="227"/>
      <c r="N74" s="228"/>
      <c r="O74" s="331">
        <v>40197.21</v>
      </c>
      <c r="P74" s="331"/>
      <c r="Q74" s="331"/>
      <c r="R74" s="331"/>
    </row>
    <row r="75" spans="1:18" ht="100.5" customHeight="1">
      <c r="A75" s="70"/>
      <c r="B75" s="256"/>
      <c r="C75" s="257"/>
      <c r="D75" s="270" t="s">
        <v>169</v>
      </c>
      <c r="E75" s="270"/>
      <c r="F75" s="270"/>
      <c r="G75" s="229" t="s">
        <v>167</v>
      </c>
      <c r="H75" s="229"/>
      <c r="I75" s="229"/>
      <c r="J75" s="229"/>
      <c r="K75" s="226" t="s">
        <v>180</v>
      </c>
      <c r="L75" s="227"/>
      <c r="M75" s="227"/>
      <c r="N75" s="228"/>
      <c r="O75" s="225">
        <v>329.79</v>
      </c>
      <c r="P75" s="225"/>
      <c r="Q75" s="225"/>
      <c r="R75" s="225"/>
    </row>
    <row r="76" spans="1:18" ht="20.25" customHeight="1">
      <c r="A76" s="91">
        <v>2</v>
      </c>
      <c r="B76" s="265"/>
      <c r="C76" s="266"/>
      <c r="D76" s="247" t="s">
        <v>44</v>
      </c>
      <c r="E76" s="247"/>
      <c r="F76" s="24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</row>
    <row r="77" spans="1:18" ht="63" customHeight="1">
      <c r="A77" s="95"/>
      <c r="B77" s="265"/>
      <c r="C77" s="266"/>
      <c r="D77" s="238" t="s">
        <v>155</v>
      </c>
      <c r="E77" s="238"/>
      <c r="F77" s="238"/>
      <c r="G77" s="239" t="s">
        <v>154</v>
      </c>
      <c r="H77" s="240"/>
      <c r="I77" s="240"/>
      <c r="J77" s="241"/>
      <c r="K77" s="230" t="s">
        <v>153</v>
      </c>
      <c r="L77" s="231"/>
      <c r="M77" s="231"/>
      <c r="N77" s="232"/>
      <c r="O77" s="253">
        <v>30</v>
      </c>
      <c r="P77" s="254"/>
      <c r="Q77" s="254"/>
      <c r="R77" s="255"/>
    </row>
    <row r="78" spans="1:18" ht="25.5" customHeight="1">
      <c r="A78" s="90">
        <v>3</v>
      </c>
      <c r="B78" s="261"/>
      <c r="C78" s="262"/>
      <c r="D78" s="372" t="s">
        <v>130</v>
      </c>
      <c r="E78" s="337"/>
      <c r="F78" s="338"/>
      <c r="G78" s="249"/>
      <c r="H78" s="248"/>
      <c r="I78" s="248"/>
      <c r="J78" s="248"/>
      <c r="K78" s="230"/>
      <c r="L78" s="231"/>
      <c r="M78" s="231"/>
      <c r="N78" s="232"/>
      <c r="O78" s="248"/>
      <c r="P78" s="248"/>
      <c r="Q78" s="248"/>
      <c r="R78" s="248"/>
    </row>
    <row r="79" spans="1:18" ht="60.75" customHeight="1">
      <c r="A79" s="90"/>
      <c r="B79" s="261"/>
      <c r="C79" s="262"/>
      <c r="D79" s="233" t="s">
        <v>157</v>
      </c>
      <c r="E79" s="233"/>
      <c r="F79" s="233"/>
      <c r="G79" s="234" t="s">
        <v>156</v>
      </c>
      <c r="H79" s="235"/>
      <c r="I79" s="235"/>
      <c r="J79" s="236"/>
      <c r="K79" s="230" t="s">
        <v>153</v>
      </c>
      <c r="L79" s="231"/>
      <c r="M79" s="231"/>
      <c r="N79" s="232"/>
      <c r="O79" s="250">
        <f>O74/O77</f>
        <v>1339.9069999999999</v>
      </c>
      <c r="P79" s="251"/>
      <c r="Q79" s="251"/>
      <c r="R79" s="252"/>
    </row>
    <row r="80" spans="1:18" ht="19.5" customHeight="1">
      <c r="A80" s="92">
        <v>4</v>
      </c>
      <c r="B80" s="259"/>
      <c r="C80" s="260"/>
      <c r="D80" s="242" t="s">
        <v>106</v>
      </c>
      <c r="E80" s="242"/>
      <c r="F80" s="242"/>
      <c r="G80" s="160"/>
      <c r="H80" s="160"/>
      <c r="I80" s="160"/>
      <c r="J80" s="160"/>
      <c r="K80" s="237"/>
      <c r="L80" s="237"/>
      <c r="M80" s="237"/>
      <c r="N80" s="237"/>
      <c r="O80" s="237"/>
      <c r="P80" s="237"/>
      <c r="Q80" s="237"/>
      <c r="R80" s="237"/>
    </row>
    <row r="81" spans="1:18" ht="42.75" customHeight="1">
      <c r="A81" s="92"/>
      <c r="B81" s="259"/>
      <c r="C81" s="260"/>
      <c r="D81" s="356" t="s">
        <v>159</v>
      </c>
      <c r="E81" s="357"/>
      <c r="F81" s="358"/>
      <c r="G81" s="274" t="s">
        <v>158</v>
      </c>
      <c r="H81" s="161"/>
      <c r="I81" s="161"/>
      <c r="J81" s="275"/>
      <c r="K81" s="144"/>
      <c r="L81" s="145"/>
      <c r="M81" s="145"/>
      <c r="N81" s="146"/>
      <c r="O81" s="144"/>
      <c r="P81" s="145"/>
      <c r="Q81" s="145"/>
      <c r="R81" s="146"/>
    </row>
    <row r="82" spans="1:18" ht="39" customHeight="1">
      <c r="A82" s="92"/>
      <c r="B82" s="258" t="s">
        <v>138</v>
      </c>
      <c r="C82" s="258"/>
      <c r="D82" s="243" t="s">
        <v>147</v>
      </c>
      <c r="E82" s="244"/>
      <c r="F82" s="244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6"/>
    </row>
    <row r="83" spans="1:18" ht="20.25" customHeight="1">
      <c r="A83" s="92">
        <v>1</v>
      </c>
      <c r="B83" s="258"/>
      <c r="C83" s="258"/>
      <c r="D83" s="327" t="s">
        <v>165</v>
      </c>
      <c r="E83" s="328"/>
      <c r="F83" s="329"/>
      <c r="G83" s="229"/>
      <c r="H83" s="229"/>
      <c r="I83" s="229"/>
      <c r="J83" s="229"/>
      <c r="K83" s="229"/>
      <c r="L83" s="229"/>
      <c r="M83" s="229"/>
      <c r="N83" s="229"/>
      <c r="O83" s="225"/>
      <c r="P83" s="225"/>
      <c r="Q83" s="225"/>
      <c r="R83" s="225"/>
    </row>
    <row r="84" spans="1:18" ht="102" customHeight="1">
      <c r="A84" s="92"/>
      <c r="B84" s="258"/>
      <c r="C84" s="258"/>
      <c r="D84" s="324" t="s">
        <v>166</v>
      </c>
      <c r="E84" s="325"/>
      <c r="F84" s="326"/>
      <c r="G84" s="229" t="s">
        <v>167</v>
      </c>
      <c r="H84" s="229"/>
      <c r="I84" s="229"/>
      <c r="J84" s="229"/>
      <c r="K84" s="226" t="s">
        <v>180</v>
      </c>
      <c r="L84" s="227"/>
      <c r="M84" s="227"/>
      <c r="N84" s="228"/>
      <c r="O84" s="331">
        <f>SUM(O85:R87)</f>
        <v>172773</v>
      </c>
      <c r="P84" s="331"/>
      <c r="Q84" s="331"/>
      <c r="R84" s="331"/>
    </row>
    <row r="85" spans="1:18" ht="98.25" customHeight="1">
      <c r="A85" s="92"/>
      <c r="B85" s="258"/>
      <c r="C85" s="258"/>
      <c r="D85" s="270" t="s">
        <v>168</v>
      </c>
      <c r="E85" s="270"/>
      <c r="F85" s="270"/>
      <c r="G85" s="229" t="s">
        <v>167</v>
      </c>
      <c r="H85" s="229"/>
      <c r="I85" s="229"/>
      <c r="J85" s="229"/>
      <c r="K85" s="226" t="s">
        <v>180</v>
      </c>
      <c r="L85" s="227"/>
      <c r="M85" s="227"/>
      <c r="N85" s="228"/>
      <c r="O85" s="331">
        <v>170866.47</v>
      </c>
      <c r="P85" s="331"/>
      <c r="Q85" s="331"/>
      <c r="R85" s="331"/>
    </row>
    <row r="86" spans="1:18" ht="101.25" customHeight="1">
      <c r="A86" s="92"/>
      <c r="B86" s="258"/>
      <c r="C86" s="258"/>
      <c r="D86" s="270" t="s">
        <v>169</v>
      </c>
      <c r="E86" s="270"/>
      <c r="F86" s="270"/>
      <c r="G86" s="229" t="s">
        <v>167</v>
      </c>
      <c r="H86" s="229"/>
      <c r="I86" s="229"/>
      <c r="J86" s="229"/>
      <c r="K86" s="226" t="s">
        <v>180</v>
      </c>
      <c r="L86" s="227"/>
      <c r="M86" s="227"/>
      <c r="N86" s="228"/>
      <c r="O86" s="225">
        <v>1906.53</v>
      </c>
      <c r="P86" s="225"/>
      <c r="Q86" s="225"/>
      <c r="R86" s="225"/>
    </row>
    <row r="87" spans="1:18" ht="18" customHeight="1">
      <c r="A87" s="92">
        <v>2</v>
      </c>
      <c r="B87" s="263"/>
      <c r="C87" s="264"/>
      <c r="D87" s="339" t="s">
        <v>44</v>
      </c>
      <c r="E87" s="339"/>
      <c r="F87" s="339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</row>
    <row r="88" spans="1:18" ht="63.75" customHeight="1">
      <c r="A88" s="77"/>
      <c r="B88" s="263"/>
      <c r="C88" s="264"/>
      <c r="D88" s="267" t="s">
        <v>161</v>
      </c>
      <c r="E88" s="268"/>
      <c r="F88" s="269"/>
      <c r="G88" s="229" t="s">
        <v>160</v>
      </c>
      <c r="H88" s="229"/>
      <c r="I88" s="229"/>
      <c r="J88" s="229"/>
      <c r="K88" s="348" t="s">
        <v>153</v>
      </c>
      <c r="L88" s="348"/>
      <c r="M88" s="348"/>
      <c r="N88" s="348"/>
      <c r="O88" s="229">
        <v>73</v>
      </c>
      <c r="P88" s="229"/>
      <c r="Q88" s="229"/>
      <c r="R88" s="229"/>
    </row>
    <row r="89" spans="1:18" ht="16.5" customHeight="1">
      <c r="A89" s="92">
        <v>3</v>
      </c>
      <c r="B89" s="263"/>
      <c r="C89" s="264"/>
      <c r="D89" s="339" t="s">
        <v>132</v>
      </c>
      <c r="E89" s="339"/>
      <c r="F89" s="339"/>
      <c r="G89" s="350"/>
      <c r="H89" s="350"/>
      <c r="I89" s="350"/>
      <c r="J89" s="350"/>
      <c r="K89" s="229"/>
      <c r="L89" s="229"/>
      <c r="M89" s="229"/>
      <c r="N89" s="229"/>
      <c r="O89" s="350"/>
      <c r="P89" s="350"/>
      <c r="Q89" s="350"/>
      <c r="R89" s="350"/>
    </row>
    <row r="90" spans="1:18" ht="63.75" customHeight="1">
      <c r="A90" s="77"/>
      <c r="B90" s="259"/>
      <c r="C90" s="260"/>
      <c r="D90" s="346" t="s">
        <v>163</v>
      </c>
      <c r="E90" s="346"/>
      <c r="F90" s="347"/>
      <c r="G90" s="343" t="s">
        <v>162</v>
      </c>
      <c r="H90" s="344"/>
      <c r="I90" s="344"/>
      <c r="J90" s="345"/>
      <c r="K90" s="340" t="s">
        <v>153</v>
      </c>
      <c r="L90" s="341"/>
      <c r="M90" s="341"/>
      <c r="N90" s="342"/>
      <c r="O90" s="364">
        <f>O85/O88</f>
        <v>2340.6365753424657</v>
      </c>
      <c r="P90" s="365"/>
      <c r="Q90" s="365"/>
      <c r="R90" s="366"/>
    </row>
    <row r="91" spans="1:18" ht="18.75" customHeight="1">
      <c r="A91" s="92">
        <v>4</v>
      </c>
      <c r="B91" s="259"/>
      <c r="C91" s="260"/>
      <c r="D91" s="328" t="s">
        <v>177</v>
      </c>
      <c r="E91" s="325"/>
      <c r="F91" s="326"/>
      <c r="G91" s="274"/>
      <c r="H91" s="161"/>
      <c r="I91" s="161"/>
      <c r="J91" s="275"/>
      <c r="K91" s="144"/>
      <c r="L91" s="145"/>
      <c r="M91" s="145"/>
      <c r="N91" s="146"/>
      <c r="O91" s="144"/>
      <c r="P91" s="145"/>
      <c r="Q91" s="145"/>
      <c r="R91" s="146"/>
    </row>
    <row r="92" spans="1:18" ht="43.5" customHeight="1">
      <c r="A92" s="76"/>
      <c r="B92" s="259"/>
      <c r="C92" s="260"/>
      <c r="D92" s="336" t="s">
        <v>159</v>
      </c>
      <c r="E92" s="337"/>
      <c r="F92" s="338"/>
      <c r="G92" s="281" t="s">
        <v>158</v>
      </c>
      <c r="H92" s="334"/>
      <c r="I92" s="334"/>
      <c r="J92" s="335"/>
      <c r="K92" s="333"/>
      <c r="L92" s="334"/>
      <c r="M92" s="334"/>
      <c r="N92" s="335"/>
      <c r="O92" s="351"/>
      <c r="P92" s="352"/>
      <c r="Q92" s="352"/>
      <c r="R92" s="353"/>
    </row>
    <row r="93" spans="1:18" ht="27" customHeight="1">
      <c r="A93" s="78" t="s">
        <v>74</v>
      </c>
      <c r="B93" s="79"/>
      <c r="C93" s="79"/>
      <c r="D93" s="79"/>
      <c r="E93" s="79"/>
      <c r="F93" s="79"/>
      <c r="G93" s="79"/>
      <c r="H93" s="80"/>
      <c r="I93" s="80"/>
      <c r="J93" s="80"/>
      <c r="K93" s="80"/>
      <c r="L93" s="80"/>
      <c r="M93" s="80"/>
      <c r="N93" s="80"/>
      <c r="O93" s="80"/>
      <c r="P93" s="68"/>
      <c r="Q93" s="68"/>
      <c r="R93" s="68"/>
    </row>
    <row r="94" spans="1:18" ht="1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354" t="s">
        <v>46</v>
      </c>
      <c r="R94" s="354"/>
    </row>
    <row r="95" spans="1:18" ht="18.75" hidden="1">
      <c r="A95" s="160" t="s">
        <v>47</v>
      </c>
      <c r="B95" s="160" t="s">
        <v>48</v>
      </c>
      <c r="C95" s="160"/>
      <c r="D95" s="160"/>
      <c r="E95" s="160"/>
      <c r="F95" s="160"/>
      <c r="G95" s="160" t="s">
        <v>24</v>
      </c>
      <c r="H95" s="160" t="s">
        <v>49</v>
      </c>
      <c r="I95" s="160"/>
      <c r="J95" s="160"/>
      <c r="K95" s="160" t="s">
        <v>50</v>
      </c>
      <c r="L95" s="160"/>
      <c r="M95" s="160"/>
      <c r="N95" s="160" t="s">
        <v>51</v>
      </c>
      <c r="O95" s="160"/>
      <c r="P95" s="160"/>
      <c r="Q95" s="160" t="s">
        <v>52</v>
      </c>
      <c r="R95" s="160"/>
    </row>
    <row r="96" spans="1:18" ht="56.25" hidden="1">
      <c r="A96" s="160"/>
      <c r="B96" s="160"/>
      <c r="C96" s="160"/>
      <c r="D96" s="160"/>
      <c r="E96" s="160"/>
      <c r="F96" s="160"/>
      <c r="G96" s="160"/>
      <c r="H96" s="70" t="s">
        <v>53</v>
      </c>
      <c r="I96" s="70" t="s">
        <v>54</v>
      </c>
      <c r="J96" s="70" t="s">
        <v>32</v>
      </c>
      <c r="K96" s="70" t="s">
        <v>53</v>
      </c>
      <c r="L96" s="70" t="s">
        <v>54</v>
      </c>
      <c r="M96" s="70" t="s">
        <v>32</v>
      </c>
      <c r="N96" s="70" t="s">
        <v>53</v>
      </c>
      <c r="O96" s="70" t="s">
        <v>54</v>
      </c>
      <c r="P96" s="70" t="s">
        <v>55</v>
      </c>
      <c r="Q96" s="160"/>
      <c r="R96" s="160"/>
    </row>
    <row r="97" spans="1:18" ht="18.75">
      <c r="A97" s="70">
        <v>1</v>
      </c>
      <c r="B97" s="160">
        <v>2</v>
      </c>
      <c r="C97" s="160"/>
      <c r="D97" s="160"/>
      <c r="E97" s="160"/>
      <c r="F97" s="160"/>
      <c r="G97" s="70">
        <v>3</v>
      </c>
      <c r="H97" s="70">
        <v>4</v>
      </c>
      <c r="I97" s="70">
        <v>5</v>
      </c>
      <c r="J97" s="70">
        <v>6</v>
      </c>
      <c r="K97" s="70">
        <v>7</v>
      </c>
      <c r="L97" s="70">
        <v>8</v>
      </c>
      <c r="M97" s="70">
        <v>9</v>
      </c>
      <c r="N97" s="70">
        <v>10</v>
      </c>
      <c r="O97" s="70">
        <v>11</v>
      </c>
      <c r="P97" s="70">
        <v>12</v>
      </c>
      <c r="Q97" s="160">
        <v>13</v>
      </c>
      <c r="R97" s="160"/>
    </row>
    <row r="98" spans="1:18" ht="18.75">
      <c r="A98" s="70"/>
      <c r="B98" s="332" t="s">
        <v>56</v>
      </c>
      <c r="C98" s="332"/>
      <c r="D98" s="332"/>
      <c r="E98" s="355"/>
      <c r="F98" s="355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355"/>
      <c r="R98" s="355"/>
    </row>
    <row r="99" spans="1:18" ht="18.75">
      <c r="A99" s="70"/>
      <c r="B99" s="332" t="s">
        <v>57</v>
      </c>
      <c r="C99" s="332"/>
      <c r="D99" s="332"/>
      <c r="E99" s="355"/>
      <c r="F99" s="355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355"/>
      <c r="R99" s="355"/>
    </row>
    <row r="100" spans="1:18" ht="24" customHeight="1">
      <c r="A100" s="70"/>
      <c r="B100" s="233" t="s">
        <v>58</v>
      </c>
      <c r="C100" s="233"/>
      <c r="D100" s="233"/>
      <c r="E100" s="355"/>
      <c r="F100" s="355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355"/>
      <c r="R100" s="355"/>
    </row>
    <row r="101" spans="1:18" ht="18.75">
      <c r="A101" s="70"/>
      <c r="B101" s="233" t="s">
        <v>59</v>
      </c>
      <c r="C101" s="233"/>
      <c r="D101" s="332"/>
      <c r="E101" s="355"/>
      <c r="F101" s="355"/>
      <c r="G101" s="70"/>
      <c r="H101" s="70" t="s">
        <v>60</v>
      </c>
      <c r="I101" s="70"/>
      <c r="J101" s="70"/>
      <c r="K101" s="70" t="s">
        <v>60</v>
      </c>
      <c r="L101" s="70"/>
      <c r="M101" s="70"/>
      <c r="N101" s="70" t="s">
        <v>60</v>
      </c>
      <c r="O101" s="70"/>
      <c r="P101" s="70"/>
      <c r="Q101" s="355"/>
      <c r="R101" s="355"/>
    </row>
    <row r="102" spans="1:18" ht="18.75">
      <c r="A102" s="70"/>
      <c r="B102" s="332" t="s">
        <v>37</v>
      </c>
      <c r="C102" s="332"/>
      <c r="D102" s="332"/>
      <c r="E102" s="355"/>
      <c r="F102" s="355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355"/>
      <c r="R102" s="355"/>
    </row>
    <row r="103" spans="1:18" ht="18.75">
      <c r="A103" s="75"/>
      <c r="B103" s="73"/>
      <c r="C103" s="73"/>
      <c r="D103" s="73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1"/>
      <c r="R103" s="71"/>
    </row>
    <row r="104" spans="1:18" ht="18.75" customHeight="1">
      <c r="A104" s="359" t="s">
        <v>61</v>
      </c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60"/>
      <c r="Q104" s="360"/>
      <c r="R104" s="84"/>
    </row>
    <row r="105" spans="1:18" ht="17.25" customHeight="1">
      <c r="A105" s="361" t="s">
        <v>62</v>
      </c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84"/>
    </row>
    <row r="106" spans="1:18" ht="18" customHeight="1">
      <c r="A106" s="359" t="s">
        <v>63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</row>
    <row r="107" spans="1:18" ht="18.75">
      <c r="A107" s="69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18.75" customHeight="1">
      <c r="A108" s="271" t="s">
        <v>131</v>
      </c>
      <c r="B108" s="271"/>
      <c r="C108" s="271"/>
      <c r="D108" s="271"/>
      <c r="E108" s="271"/>
      <c r="F108" s="271"/>
      <c r="G108" s="71"/>
      <c r="H108" s="370"/>
      <c r="I108" s="370"/>
      <c r="J108" s="370"/>
      <c r="K108" s="71"/>
      <c r="L108" s="371" t="s">
        <v>127</v>
      </c>
      <c r="M108" s="371"/>
      <c r="N108" s="371"/>
      <c r="O108" s="371"/>
      <c r="P108" s="71"/>
      <c r="Q108" s="71"/>
      <c r="R108" s="71"/>
    </row>
    <row r="109" spans="1:18" ht="18" customHeight="1">
      <c r="A109" s="93"/>
      <c r="B109" s="93"/>
      <c r="C109" s="93"/>
      <c r="D109" s="93"/>
      <c r="E109" s="93"/>
      <c r="F109" s="93"/>
      <c r="G109" s="71"/>
      <c r="H109" s="368" t="s">
        <v>64</v>
      </c>
      <c r="I109" s="368"/>
      <c r="J109" s="368"/>
      <c r="K109" s="71"/>
      <c r="L109" s="368" t="s">
        <v>65</v>
      </c>
      <c r="M109" s="368"/>
      <c r="N109" s="368"/>
      <c r="O109" s="368"/>
      <c r="P109" s="71"/>
      <c r="Q109" s="71"/>
      <c r="R109" s="71"/>
    </row>
    <row r="110" spans="1:18" ht="18.75">
      <c r="A110" s="71"/>
      <c r="B110" s="71"/>
      <c r="C110" s="71"/>
      <c r="D110" s="71"/>
      <c r="E110" s="71"/>
      <c r="F110" s="71"/>
      <c r="G110" s="71"/>
      <c r="H110" s="64"/>
      <c r="I110" s="64"/>
      <c r="J110" s="64"/>
      <c r="K110" s="64"/>
      <c r="L110" s="64"/>
      <c r="M110" s="64"/>
      <c r="N110" s="64"/>
      <c r="O110" s="64"/>
      <c r="P110" s="71"/>
      <c r="Q110" s="71"/>
      <c r="R110" s="71"/>
    </row>
    <row r="111" spans="1:18" ht="17.25" customHeight="1">
      <c r="A111" s="271" t="s">
        <v>66</v>
      </c>
      <c r="B111" s="271"/>
      <c r="C111" s="93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8" ht="18.75">
      <c r="A112" s="93"/>
      <c r="B112" s="93"/>
      <c r="C112" s="93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1:18" ht="24" customHeight="1">
      <c r="A113" s="271" t="s">
        <v>129</v>
      </c>
      <c r="B113" s="271"/>
      <c r="C113" s="271"/>
      <c r="D113" s="271"/>
      <c r="E113" s="271"/>
      <c r="F113" s="271"/>
      <c r="G113" s="71"/>
      <c r="H113" s="370"/>
      <c r="I113" s="370"/>
      <c r="J113" s="370"/>
      <c r="K113" s="71"/>
      <c r="L113" s="369" t="s">
        <v>128</v>
      </c>
      <c r="M113" s="369"/>
      <c r="N113" s="369"/>
      <c r="O113" s="369"/>
      <c r="P113" s="71"/>
      <c r="Q113" s="71"/>
      <c r="R113" s="71"/>
    </row>
    <row r="114" spans="1:18" ht="17.25" customHeight="1">
      <c r="A114" s="71"/>
      <c r="B114" s="71"/>
      <c r="C114" s="71"/>
      <c r="D114" s="71"/>
      <c r="E114" s="71"/>
      <c r="F114" s="71"/>
      <c r="G114" s="71"/>
      <c r="H114" s="367" t="s">
        <v>64</v>
      </c>
      <c r="I114" s="367"/>
      <c r="J114" s="367"/>
      <c r="K114" s="71"/>
      <c r="L114" s="367" t="s">
        <v>65</v>
      </c>
      <c r="M114" s="367"/>
      <c r="N114" s="367"/>
      <c r="O114" s="367"/>
      <c r="P114" s="71"/>
      <c r="Q114" s="71"/>
      <c r="R114" s="71"/>
    </row>
    <row r="115" spans="1:18" ht="18.75">
      <c r="A115" s="94" t="s">
        <v>164</v>
      </c>
      <c r="B115" s="94"/>
      <c r="C115" s="94"/>
      <c r="D115" s="94"/>
      <c r="E115" s="71"/>
      <c r="F115" s="71"/>
      <c r="G115" s="71"/>
      <c r="H115" s="75"/>
      <c r="I115" s="75"/>
      <c r="J115" s="75"/>
      <c r="K115" s="71"/>
      <c r="L115" s="75"/>
      <c r="M115" s="75"/>
      <c r="N115" s="75"/>
      <c r="O115" s="75"/>
      <c r="P115" s="71"/>
      <c r="Q115" s="71"/>
      <c r="R115" s="71"/>
    </row>
    <row r="116" spans="1:18" ht="18.75">
      <c r="A116" s="373"/>
      <c r="B116" s="373"/>
      <c r="C116" s="373"/>
      <c r="D116" s="3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1:18" ht="18.75">
      <c r="A117" s="71"/>
      <c r="B117" s="71"/>
      <c r="C117" s="71"/>
      <c r="D117" s="71"/>
      <c r="E117" s="71"/>
      <c r="F117" s="71"/>
      <c r="G117" s="71"/>
      <c r="H117" s="75"/>
      <c r="I117" s="75"/>
      <c r="J117" s="75"/>
      <c r="K117" s="71"/>
      <c r="L117" s="75"/>
      <c r="M117" s="75"/>
      <c r="N117" s="75"/>
      <c r="O117" s="75"/>
      <c r="P117" s="71"/>
      <c r="Q117" s="71"/>
      <c r="R117" s="71"/>
    </row>
    <row r="118" spans="1:18" ht="18.75">
      <c r="A118" s="71"/>
      <c r="B118" s="71"/>
      <c r="C118" s="71"/>
      <c r="D118" s="71"/>
      <c r="E118" s="71"/>
      <c r="F118" s="71"/>
      <c r="G118" s="71"/>
      <c r="H118" s="75"/>
      <c r="I118" s="75"/>
      <c r="J118" s="75"/>
      <c r="K118" s="71"/>
      <c r="L118" s="75"/>
      <c r="M118" s="75"/>
      <c r="N118" s="75"/>
      <c r="O118" s="75"/>
      <c r="P118" s="71"/>
      <c r="Q118" s="71"/>
      <c r="R118" s="71"/>
    </row>
    <row r="119" spans="1:18" ht="18.75">
      <c r="A119" s="363"/>
      <c r="B119" s="363"/>
      <c r="C119" s="363"/>
      <c r="D119" s="36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ht="18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</sheetData>
  <mergeCells count="231">
    <mergeCell ref="A119:D119"/>
    <mergeCell ref="P54:Q54"/>
    <mergeCell ref="D70:F70"/>
    <mergeCell ref="G70:J70"/>
    <mergeCell ref="K70:N70"/>
    <mergeCell ref="B97:F97"/>
    <mergeCell ref="B101:F101"/>
    <mergeCell ref="Q97:R97"/>
    <mergeCell ref="O90:R90"/>
    <mergeCell ref="K95:M95"/>
    <mergeCell ref="B98:F98"/>
    <mergeCell ref="Q98:R98"/>
    <mergeCell ref="H114:J114"/>
    <mergeCell ref="L114:O114"/>
    <mergeCell ref="H109:J109"/>
    <mergeCell ref="L109:O109"/>
    <mergeCell ref="L113:O113"/>
    <mergeCell ref="H113:J113"/>
    <mergeCell ref="H108:J108"/>
    <mergeCell ref="L108:O108"/>
    <mergeCell ref="D78:F78"/>
    <mergeCell ref="A95:A96"/>
    <mergeCell ref="B95:F96"/>
    <mergeCell ref="A116:D116"/>
    <mergeCell ref="A111:B111"/>
    <mergeCell ref="A113:F113"/>
    <mergeCell ref="D86:F86"/>
    <mergeCell ref="D83:F83"/>
    <mergeCell ref="A108:F108"/>
    <mergeCell ref="B100:F100"/>
    <mergeCell ref="O80:R80"/>
    <mergeCell ref="G81:J81"/>
    <mergeCell ref="D81:F81"/>
    <mergeCell ref="Q100:R100"/>
    <mergeCell ref="D84:F84"/>
    <mergeCell ref="D85:F85"/>
    <mergeCell ref="D89:F89"/>
    <mergeCell ref="G89:J89"/>
    <mergeCell ref="D91:F91"/>
    <mergeCell ref="G91:J91"/>
    <mergeCell ref="A106:R106"/>
    <mergeCell ref="Q102:R102"/>
    <mergeCell ref="B99:F99"/>
    <mergeCell ref="Q99:R99"/>
    <mergeCell ref="B102:F102"/>
    <mergeCell ref="A104:Q104"/>
    <mergeCell ref="A105:Q105"/>
    <mergeCell ref="Q101:R101"/>
    <mergeCell ref="G95:G96"/>
    <mergeCell ref="H95:J95"/>
    <mergeCell ref="G87:J87"/>
    <mergeCell ref="K87:N87"/>
    <mergeCell ref="O89:R89"/>
    <mergeCell ref="O92:R92"/>
    <mergeCell ref="O87:R87"/>
    <mergeCell ref="K91:N91"/>
    <mergeCell ref="K89:N89"/>
    <mergeCell ref="Q95:R96"/>
    <mergeCell ref="Q94:R94"/>
    <mergeCell ref="N95:P95"/>
    <mergeCell ref="B72:C72"/>
    <mergeCell ref="B73:C73"/>
    <mergeCell ref="A64:E64"/>
    <mergeCell ref="G64:J64"/>
    <mergeCell ref="D69:F69"/>
    <mergeCell ref="G69:J69"/>
    <mergeCell ref="A48:Q48"/>
    <mergeCell ref="A44:R44"/>
    <mergeCell ref="A67:R67"/>
    <mergeCell ref="A65:E65"/>
    <mergeCell ref="K63:N63"/>
    <mergeCell ref="O70:R70"/>
    <mergeCell ref="B91:C91"/>
    <mergeCell ref="B92:C92"/>
    <mergeCell ref="O91:R91"/>
    <mergeCell ref="K92:N92"/>
    <mergeCell ref="D92:F92"/>
    <mergeCell ref="G92:J92"/>
    <mergeCell ref="D87:F87"/>
    <mergeCell ref="K90:N90"/>
    <mergeCell ref="G90:J90"/>
    <mergeCell ref="D90:F90"/>
    <mergeCell ref="B90:C90"/>
    <mergeCell ref="K88:N88"/>
    <mergeCell ref="O88:R88"/>
    <mergeCell ref="A23:R23"/>
    <mergeCell ref="A25:O25"/>
    <mergeCell ref="O64:R64"/>
    <mergeCell ref="D73:F73"/>
    <mergeCell ref="G73:J73"/>
    <mergeCell ref="D72:F72"/>
    <mergeCell ref="D71:R71"/>
    <mergeCell ref="G72:J72"/>
    <mergeCell ref="O74:R74"/>
    <mergeCell ref="O65:R65"/>
    <mergeCell ref="A66:E66"/>
    <mergeCell ref="G66:J66"/>
    <mergeCell ref="K66:N66"/>
    <mergeCell ref="B71:C71"/>
    <mergeCell ref="K69:N69"/>
    <mergeCell ref="O69:R69"/>
    <mergeCell ref="O66:R66"/>
    <mergeCell ref="K65:N65"/>
    <mergeCell ref="K74:N74"/>
    <mergeCell ref="K72:N72"/>
    <mergeCell ref="O72:R72"/>
    <mergeCell ref="K73:N73"/>
    <mergeCell ref="O73:R73"/>
    <mergeCell ref="G65:J65"/>
    <mergeCell ref="L2:Q2"/>
    <mergeCell ref="L3:Q3"/>
    <mergeCell ref="L7:R7"/>
    <mergeCell ref="L9:R9"/>
    <mergeCell ref="A21:R21"/>
    <mergeCell ref="F24:L24"/>
    <mergeCell ref="L10:R10"/>
    <mergeCell ref="B69:C69"/>
    <mergeCell ref="B70:C70"/>
    <mergeCell ref="C57:D57"/>
    <mergeCell ref="C58:D58"/>
    <mergeCell ref="A33:O33"/>
    <mergeCell ref="A26:I26"/>
    <mergeCell ref="A29:N29"/>
    <mergeCell ref="A30:I30"/>
    <mergeCell ref="A32:R32"/>
    <mergeCell ref="K64:N64"/>
    <mergeCell ref="A35:R35"/>
    <mergeCell ref="A36:N36"/>
    <mergeCell ref="E56:F56"/>
    <mergeCell ref="E55:F55"/>
    <mergeCell ref="O56:R56"/>
    <mergeCell ref="O55:R55"/>
    <mergeCell ref="A38:R38"/>
    <mergeCell ref="A42:R42"/>
    <mergeCell ref="A53:R53"/>
    <mergeCell ref="G55:J55"/>
    <mergeCell ref="K55:N55"/>
    <mergeCell ref="G56:J56"/>
    <mergeCell ref="K56:N56"/>
    <mergeCell ref="B50:D50"/>
    <mergeCell ref="A37:R37"/>
    <mergeCell ref="E52:F52"/>
    <mergeCell ref="G52:R52"/>
    <mergeCell ref="A45:F45"/>
    <mergeCell ref="B51:D51"/>
    <mergeCell ref="E51:F51"/>
    <mergeCell ref="G51:R51"/>
    <mergeCell ref="A46:R46"/>
    <mergeCell ref="E50:F50"/>
    <mergeCell ref="G50:R50"/>
    <mergeCell ref="B52:D52"/>
    <mergeCell ref="A39:R39"/>
    <mergeCell ref="A43:R43"/>
    <mergeCell ref="A40:R40"/>
    <mergeCell ref="A41:R41"/>
    <mergeCell ref="A61:P61"/>
    <mergeCell ref="A63:E63"/>
    <mergeCell ref="C55:D55"/>
    <mergeCell ref="C56:D56"/>
    <mergeCell ref="O63:R63"/>
    <mergeCell ref="E59:F59"/>
    <mergeCell ref="G59:J59"/>
    <mergeCell ref="K59:N59"/>
    <mergeCell ref="E58:F58"/>
    <mergeCell ref="G58:J58"/>
    <mergeCell ref="K58:N58"/>
    <mergeCell ref="O58:R58"/>
    <mergeCell ref="G63:J63"/>
    <mergeCell ref="O57:R57"/>
    <mergeCell ref="O59:R59"/>
    <mergeCell ref="C59:D59"/>
    <mergeCell ref="E57:F57"/>
    <mergeCell ref="G57:J57"/>
    <mergeCell ref="K57:N57"/>
    <mergeCell ref="B74:C74"/>
    <mergeCell ref="B75:C75"/>
    <mergeCell ref="B83:C83"/>
    <mergeCell ref="B81:C81"/>
    <mergeCell ref="B84:C84"/>
    <mergeCell ref="B78:C78"/>
    <mergeCell ref="G74:J74"/>
    <mergeCell ref="G75:J75"/>
    <mergeCell ref="B89:C89"/>
    <mergeCell ref="B86:C86"/>
    <mergeCell ref="G80:J80"/>
    <mergeCell ref="B77:C77"/>
    <mergeCell ref="B80:C80"/>
    <mergeCell ref="D88:F88"/>
    <mergeCell ref="G88:J88"/>
    <mergeCell ref="B85:C85"/>
    <mergeCell ref="B82:C82"/>
    <mergeCell ref="B87:C87"/>
    <mergeCell ref="B88:C88"/>
    <mergeCell ref="D74:F74"/>
    <mergeCell ref="D75:F75"/>
    <mergeCell ref="B79:C79"/>
    <mergeCell ref="B76:C76"/>
    <mergeCell ref="G86:J86"/>
    <mergeCell ref="O75:R75"/>
    <mergeCell ref="G83:J83"/>
    <mergeCell ref="G84:J84"/>
    <mergeCell ref="K83:N83"/>
    <mergeCell ref="K84:N84"/>
    <mergeCell ref="O78:R78"/>
    <mergeCell ref="G78:J78"/>
    <mergeCell ref="O79:R79"/>
    <mergeCell ref="O77:R77"/>
    <mergeCell ref="K80:N80"/>
    <mergeCell ref="K81:N81"/>
    <mergeCell ref="O81:R81"/>
    <mergeCell ref="K75:N75"/>
    <mergeCell ref="K77:N77"/>
    <mergeCell ref="O83:R83"/>
    <mergeCell ref="O84:R84"/>
    <mergeCell ref="G76:J76"/>
    <mergeCell ref="O76:R76"/>
    <mergeCell ref="O86:R86"/>
    <mergeCell ref="K86:N86"/>
    <mergeCell ref="G85:J85"/>
    <mergeCell ref="K78:N78"/>
    <mergeCell ref="D79:F79"/>
    <mergeCell ref="G79:J79"/>
    <mergeCell ref="K79:N79"/>
    <mergeCell ref="K76:N76"/>
    <mergeCell ref="D77:F77"/>
    <mergeCell ref="G77:J77"/>
    <mergeCell ref="D80:F80"/>
    <mergeCell ref="D82:R82"/>
    <mergeCell ref="D76:F76"/>
    <mergeCell ref="O85:R85"/>
    <mergeCell ref="K85:N8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3" manualBreakCount="3">
    <brk id="43" max="17" man="1"/>
    <brk id="70" max="17" man="1"/>
    <brk id="8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2018-04-18T12:23:07Z</cp:lastPrinted>
  <dcterms:created xsi:type="dcterms:W3CDTF">2014-12-19T10:10:01Z</dcterms:created>
  <dcterms:modified xsi:type="dcterms:W3CDTF">2018-04-18T12:25:11Z</dcterms:modified>
</cp:coreProperties>
</file>