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'91204-91206'!$A$1:$R$169</definedName>
  </definedNames>
  <calcPr calcId="125725"/>
</workbook>
</file>

<file path=xl/calcChain.xml><?xml version="1.0" encoding="utf-8"?>
<calcChain xmlns="http://schemas.openxmlformats.org/spreadsheetml/2006/main">
  <c r="O82" i="1"/>
  <c r="O81" s="1"/>
  <c r="O134"/>
  <c r="O112"/>
  <c r="O123"/>
  <c r="O64"/>
  <c r="O65"/>
  <c r="O66"/>
  <c r="O63"/>
  <c r="K67"/>
  <c r="O67"/>
  <c r="G67"/>
  <c r="N89" i="9"/>
  <c r="N66"/>
  <c r="F67"/>
  <c r="J67"/>
  <c r="N67"/>
  <c r="N65" i="4"/>
  <c r="F66"/>
  <c r="J66"/>
  <c r="N66"/>
  <c r="N86"/>
</calcChain>
</file>

<file path=xl/sharedStrings.xml><?xml version="1.0" encoding="utf-8"?>
<sst xmlns="http://schemas.openxmlformats.org/spreadsheetml/2006/main" count="544" uniqueCount="211">
  <si>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</si>
  <si>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</si>
  <si>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</si>
  <si>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</si>
  <si>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</si>
  <si>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</si>
  <si>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</si>
  <si>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</si>
  <si>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</si>
  <si>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</si>
  <si>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</si>
  <si>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</si>
  <si>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</si>
  <si>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</si>
  <si>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</si>
  <si>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</si>
  <si>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</si>
  <si>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</si>
  <si>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</si>
  <si>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</si>
  <si>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</si>
  <si>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</si>
  <si>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</si>
  <si>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</si>
  <si>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</si>
  <si>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</si>
  <si>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</si>
  <si>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</si>
  <si>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</si>
  <si>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</si>
  <si>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</si>
  <si>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</si>
  <si>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</si>
  <si>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</si>
  <si>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</si>
  <si>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</si>
  <si>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</si>
  <si>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</si>
  <si>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</si>
  <si>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</si>
  <si>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</si>
  <si>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</si>
  <si>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</si>
  <si>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</si>
  <si>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</si>
  <si>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</si>
  <si>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</si>
  <si>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</si>
  <si>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</si>
  <si>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</si>
  <si>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</si>
  <si>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</si>
  <si>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</si>
  <si>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</si>
  <si>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</si>
  <si>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</si>
  <si>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</si>
  <si>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</si>
  <si>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</si>
  <si>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</si>
  <si>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</si>
  <si>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</si>
  <si>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</si>
  <si>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</si>
  <si>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</si>
  <si>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</si>
  <si>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</si>
  <si>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</si>
  <si>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</si>
  <si>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</si>
  <si>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</si>
  <si>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</si>
  <si>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</si>
  <si>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</si>
  <si>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</si>
  <si>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</si>
  <si>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</si>
  <si>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</si>
  <si>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</si>
  <si>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</si>
  <si>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</si>
  <si>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</si>
  <si>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</si>
  <si>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</si>
  <si>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</si>
  <si>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</si>
  <si>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</si>
  <si>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</si>
  <si>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</si>
  <si>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</si>
  <si>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</si>
  <si>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</si>
  <si>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</si>
  <si>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</si>
  <si>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</si>
  <si>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</si>
  <si>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</si>
  <si>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</si>
  <si>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</si>
  <si>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</si>
  <si>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</si>
  <si>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</si>
  <si>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</si>
  <si>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</si>
  <si>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</si>
  <si>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</si>
  <si>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</si>
  <si>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</si>
  <si>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</si>
  <si>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</si>
  <si>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</si>
  <si>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</si>
  <si>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</si>
  <si>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</si>
  <si>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</si>
  <si>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</si>
  <si>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</si>
  <si>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</si>
  <si>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</si>
  <si>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</si>
  <si>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</si>
  <si>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</si>
  <si>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</si>
  <si>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7. Підпрограми, спрямовані на досягнення мети, визначеної паспортом бюджетної програми</t>
  </si>
  <si>
    <t>1</t>
  </si>
  <si>
    <t>2</t>
  </si>
  <si>
    <t>Регіональна цільова програма</t>
  </si>
  <si>
    <t>В.Краснопір</t>
  </si>
  <si>
    <t>Д.Прохорчук</t>
  </si>
  <si>
    <t>В.о. директора департаменту бюджету та фінансів міської ради</t>
  </si>
  <si>
    <t>Директор департаменту соціальної політики міської ради</t>
  </si>
  <si>
    <t>Показники ефективності:</t>
  </si>
  <si>
    <t>Департамент соціальної політики Житомирської міської ради</t>
  </si>
  <si>
    <t xml:space="preserve">БЮДЖЕТНОЇ ПРОГРАМИ  МІСЦЕВОГО БЮДЖЕТУ  НА 2018 РІК   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</si>
  <si>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</si>
  <si>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</si>
  <si>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</si>
  <si>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</si>
  <si>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</si>
  <si>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</si>
  <si>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</si>
  <si>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</si>
  <si>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</t>
  </si>
  <si>
    <t>4</t>
  </si>
  <si>
    <t>1010</t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</si>
  <si>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державної соціальної допомоги інвалідам з дитинства та дітям з інвалідністю</t>
    </r>
  </si>
  <si>
    <r>
      <rPr>
        <i/>
        <sz val="16"/>
        <rFont val="Times New Roman"/>
        <family val="1"/>
        <charset val="204"/>
      </rPr>
      <t>Завдання</t>
    </r>
    <r>
      <rPr>
        <sz val="16"/>
        <rFont val="Times New Roman"/>
        <family val="1"/>
        <charset val="204"/>
      </rPr>
      <t>: забезпечення  надання державної соціальної допомоги особам, які не мають права на пенсію, та особам з інвалідністю, державної соціальної допомоги на догляд</t>
    </r>
  </si>
  <si>
    <r>
      <t xml:space="preserve">Завдання: </t>
    </r>
    <r>
      <rPr>
        <sz val="16"/>
        <rFont val="Times New Roman"/>
        <family val="1"/>
        <charset val="204"/>
      </rPr>
      <t>забезпечення надання щомісячної компенсаційної виплати  непрацюючій працездатній особі, яка доглядає за особою з інвалідністюI  групи, а також за особою, яка досягла 80-річного віку</t>
    </r>
  </si>
  <si>
    <t>Корзун  47 03 57</t>
  </si>
  <si>
    <r>
      <t>Завдання:</t>
    </r>
    <r>
      <rPr>
        <sz val="16"/>
        <rFont val="Times New Roman"/>
        <family val="1"/>
        <charset val="204"/>
      </rPr>
      <t xml:space="preserve"> забезпечення</t>
    </r>
    <r>
      <rPr>
        <i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надання допомоги по догляду за особами з інвалідністю I чи II групи внаслідок психічного розладу</t>
    </r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</si>
  <si>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</si>
  <si>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</si>
  <si>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</si>
  <si>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Показники затрат</t>
  </si>
  <si>
    <t>обсяг видатків всього</t>
  </si>
  <si>
    <t>грн</t>
  </si>
  <si>
    <t>в т.ч. видатки на виплату пільг</t>
  </si>
  <si>
    <t>в т.ч. поштові видатки</t>
  </si>
  <si>
    <t>питома вага відшкодованих пільгових послуг до нарахованих</t>
  </si>
  <si>
    <t>%</t>
  </si>
  <si>
    <t>осіб</t>
  </si>
  <si>
    <t>середній розмір допомоги на догляд</t>
  </si>
  <si>
    <t>кількість одержувачів допомоги на догляд за особою з інвалідністю I  чи II групи внаслідок психічного розладу</t>
  </si>
  <si>
    <t>середньомісячний розміо допомоги інвалідам з дитинства I групи підгрупи А з надбавкою на догляд</t>
  </si>
  <si>
    <t>середньомісячний розміо допомоги інвалідам з дитинства I групи підгрупи Б з надбавкою на догляд</t>
  </si>
  <si>
    <t>середньомісячний розмір допомоги інвалідам з дитинства II групи</t>
  </si>
  <si>
    <t>середньомісячний розмір допомоги інвалідам з дитинства IІI групи</t>
  </si>
  <si>
    <t>3. 0813080  - 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</si>
  <si>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</si>
  <si>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Підпрограма 1 Завдання:  забезпечення надання державної соціальної допомоги особам з інвалідністю з дитинства та дітям з інвалідністю</t>
  </si>
  <si>
    <t>Підпрограма 2 Завдання:  забезпечення надання соціальної допомоги особам, які не мають права на пенсію, та особам з інвалідністю, державної соціальної допомоги на догляд</t>
  </si>
  <si>
    <t>Підпрограма 3 Завдання:  забезпечення надання  допомоги по догляду за особами з інвалідністю I чи II групи внаслідок психічного розладу</t>
  </si>
  <si>
    <t>Підпрограма 4 Завдання:  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</si>
  <si>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кількість одержувачів допомоги інвалідам з дитинства IІ групи</t>
  </si>
  <si>
    <t>кількість одержувачів допомоги інвалідам з дитинства ІІI групи</t>
  </si>
  <si>
    <t>кількість одержувачів допомоги на дітей з інвалідністю віком до 18 років, захворювання яких пов'язане з Чорнобильською катастрофою</t>
  </si>
  <si>
    <t>3. Конституція України</t>
  </si>
  <si>
    <t>4. Бюджетний кодекс України ст.91</t>
  </si>
  <si>
    <t>5. Закон України "Про державний бюджет на 2018 рік"</t>
  </si>
  <si>
    <t xml:space="preserve">6. Закон України від 16.11.2000р №2109-ІІІ  "Про державну соціальну допомогу особам з інвалідністю з дитинства та дітям з інвалідністю" </t>
  </si>
  <si>
    <t>7. Закон України "Про державну соціальну допомогу особам, які не мають права на пенсію та особам з інвалідністю"</t>
  </si>
  <si>
    <t>8. Постанова КМУ від 27.12.2017 №1098 "Про затвердження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</t>
  </si>
  <si>
    <t>9. Постанова КМУ № 1192 від 02.08.2000 р. "Про надання щомісячної грошової допомоги особі, яка проживає разом з інвалідом І чи ІІ групи внаслідок психічного розладу, який за висновком лікарської комісії медичного закладу потребує постійного стороннього догляду, на догляд за ним"</t>
  </si>
  <si>
    <t>10. Постанова КМУ №832 від 26.07.1996р. "Про підвищення розмірів державної допомоги окремим категоріям громадян"</t>
  </si>
  <si>
    <t>кількість  одержувачів допомоги на дітей з інвалідністю віком до 18 років особам, які  отримують надбавку на догляд</t>
  </si>
  <si>
    <t>кількість одержувачів надбавки на догляд  за  дитиною з інвалідністю підгрупи А віком до 6 років</t>
  </si>
  <si>
    <t>кількість одержувачів надбавки на догляд за  іншою дитиною з інвалідністю віком до 6 років</t>
  </si>
  <si>
    <t>кількість одержувачів надбавки на догляд за дитиною з інвалідністю підгрупи  А  віком  від  6 до 18 років</t>
  </si>
  <si>
    <t>кількість одержувачів надбавки на догляд за іншою дитиною з інвалідністю віком від 6 до 18 років</t>
  </si>
  <si>
    <t>база АСОПД, особові справи</t>
  </si>
  <si>
    <t>кількість одержувачів допомоги особам,які не мають права на пенсію, та особам з інвалідністю, державної соціальної допомоги на догляд</t>
  </si>
  <si>
    <t>кількість одержувачів допомоги на догляд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</si>
  <si>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від 05.02.2018</t>
  </si>
  <si>
    <t>8-Н</t>
  </si>
  <si>
    <t>16/Д</t>
  </si>
  <si>
    <t xml:space="preserve">                                                                Департамент бюджету та фінансів міської ради</t>
  </si>
  <si>
    <t xml:space="preserve">                                                      (найменування місцевого фінансового органу)</t>
  </si>
  <si>
    <t>з урахуванням змін станом на 25.01.2018</t>
  </si>
  <si>
    <t>2. Рішення міської ради від 18.12.2017  року №881 "Про міський бюджет на 2018 рік" (зі змінами)</t>
  </si>
  <si>
    <t>Рішення міської ради від  18.12.2017 №881 "Про міський бюджет на 2018 рік"(зі змінами), розрахунок до кошторису</t>
  </si>
  <si>
    <r>
      <t xml:space="preserve">4. Обсяг бюджетних призначеь -  97352,1 </t>
    </r>
    <r>
      <rPr>
        <sz val="18"/>
        <rFont val="Times New Roman"/>
        <family val="1"/>
        <charset val="204"/>
      </rPr>
      <t>тис. гривень, у тому числі загального фонду - 97352,1 тис. гривень та  спеціального фонду -  тис. гривень</t>
    </r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</si>
  <si>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А I групи</t>
  </si>
  <si>
    <t>кількість одержувачів допомоги особам з інвалідністю з дитинства І групи з надбавкою на догляд за особою з інвалідністю з дитинства, віднесеною до підгрупи Б I групи</t>
  </si>
  <si>
    <t>кількість одержувачів допомоги на дітей з інвалідністю віком до 18 років особам, які не отримують надбавку на догляд</t>
  </si>
  <si>
    <t>середньомісячний розмір допомоги на дітей з інвалідністю віком до 18 років з надбавкою на догляд</t>
  </si>
  <si>
    <t>середньомісячний розмір допомоги на дітей з інвалідністю віком до 18 років особам, які не отримують надбавку на догляд</t>
  </si>
  <si>
    <t>середньомісячний розмір допомоги  на дітей з інвалідністю віком до 18 років без надбавки на догляд, у тому числі захворювання яких пов`язане з Чорнобильською катастрофою</t>
  </si>
  <si>
    <t>середньомісячний розмір допомоги з надбавкою на догляд на дітей з інвалідністю підгрупи А віком до 6 років</t>
  </si>
  <si>
    <t>середній розмір надбавки на догляд за іншою дитиною з інвалідністю віком до 6 років</t>
  </si>
  <si>
    <t>середній розмір надбавки на догляд за дитиною з інвалідністю підгрупи А віком від 6 до 18 років</t>
  </si>
  <si>
    <t>середній розмір надбавки на догляд за іншою дитиною з інвалідністю  віком від 6 до 18 років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</si>
</sst>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9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5" xfId="0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/>
    <xf numFmtId="0" fontId="7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2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6" fillId="0" borderId="9" xfId="0" applyNumberFormat="1" applyFont="1" applyFill="1" applyBorder="1" applyAlignment="1">
      <alignment horizontal="justify" vertical="center" wrapText="1"/>
    </xf>
    <xf numFmtId="0" fontId="18" fillId="0" borderId="9" xfId="0" applyNumberFormat="1" applyFont="1" applyFill="1" applyBorder="1" applyAlignment="1">
      <alignment horizontal="justify" vertical="center" wrapText="1"/>
    </xf>
    <xf numFmtId="0" fontId="18" fillId="0" borderId="0" xfId="1" applyFont="1" applyFill="1" applyAlignment="1">
      <alignment horizontal="justify" vertical="center" wrapText="1"/>
    </xf>
    <xf numFmtId="164" fontId="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49" fontId="19" fillId="0" borderId="7" xfId="0" applyNumberFormat="1" applyFont="1" applyFill="1" applyBorder="1" applyAlignment="1">
      <alignment horizontal="center" vertical="top" wrapText="1"/>
    </xf>
    <xf numFmtId="49" fontId="19" fillId="0" borderId="4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Запити на 2008 рік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4" t="s">
        <v>1</v>
      </c>
      <c r="L2" s="104"/>
      <c r="M2" s="104"/>
      <c r="N2" s="104"/>
      <c r="O2" s="104"/>
      <c r="P2" s="104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4" t="s">
        <v>2</v>
      </c>
      <c r="L3" s="104"/>
      <c r="M3" s="104"/>
      <c r="N3" s="104"/>
      <c r="O3" s="104"/>
      <c r="P3" s="104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5" t="s">
        <v>3</v>
      </c>
      <c r="L7" s="105"/>
      <c r="M7" s="105"/>
      <c r="N7" s="105"/>
      <c r="O7" s="106"/>
      <c r="P7" s="106"/>
      <c r="Q7" s="106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7" t="s">
        <v>69</v>
      </c>
      <c r="L9" s="107"/>
      <c r="M9" s="107"/>
      <c r="N9" s="107"/>
      <c r="O9" s="108"/>
      <c r="P9" s="108"/>
      <c r="Q9" s="108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7" t="s">
        <v>4</v>
      </c>
      <c r="L10" s="127"/>
      <c r="M10" s="127"/>
      <c r="N10" s="127"/>
      <c r="O10" s="128"/>
      <c r="P10" s="129"/>
      <c r="Q10" s="129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120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0" t="s">
        <v>6</v>
      </c>
      <c r="L13" s="130"/>
      <c r="M13" s="130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6" t="s">
        <v>7</v>
      </c>
      <c r="L14" s="126"/>
      <c r="M14" s="126"/>
      <c r="N14" s="126"/>
      <c r="O14" s="126"/>
      <c r="P14" s="126"/>
      <c r="Q14" s="126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1" t="s">
        <v>8</v>
      </c>
      <c r="L15" s="111"/>
      <c r="M15" s="111"/>
      <c r="N15" s="111"/>
      <c r="O15" s="112"/>
      <c r="P15" s="113"/>
      <c r="Q15" s="113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120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14" t="s">
        <v>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14" t="s">
        <v>121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8" customHeight="1">
      <c r="A24" s="12"/>
      <c r="B24" s="12"/>
      <c r="C24" s="12"/>
      <c r="D24" s="12"/>
      <c r="E24" s="116"/>
      <c r="F24" s="116"/>
      <c r="G24" s="116"/>
      <c r="H24" s="116"/>
      <c r="I24" s="116"/>
      <c r="J24" s="116"/>
      <c r="K24" s="12"/>
      <c r="L24" s="12"/>
      <c r="M24" s="12"/>
      <c r="N24" s="12"/>
      <c r="O24" s="12"/>
      <c r="P24" s="12"/>
      <c r="Q24" s="12"/>
    </row>
    <row r="25" spans="1:17" ht="15.75" customHeight="1">
      <c r="A25" s="115" t="s">
        <v>81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4"/>
      <c r="L25" s="14"/>
      <c r="M25" s="14"/>
      <c r="N25" s="14"/>
      <c r="O25" s="14"/>
      <c r="P25" s="14"/>
      <c r="Q25" s="14"/>
    </row>
    <row r="26" spans="1:17" ht="18.75">
      <c r="A26" s="117" t="s">
        <v>10</v>
      </c>
      <c r="B26" s="117"/>
      <c r="C26" s="117"/>
      <c r="D26" s="117"/>
      <c r="E26" s="117"/>
      <c r="F26" s="117"/>
      <c r="G26" s="117"/>
      <c r="H26" s="117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8" t="s">
        <v>82</v>
      </c>
      <c r="B29" s="118"/>
      <c r="C29" s="118"/>
      <c r="D29" s="118"/>
      <c r="E29" s="118"/>
      <c r="F29" s="118"/>
      <c r="G29" s="118"/>
      <c r="H29" s="118"/>
      <c r="I29" s="118"/>
      <c r="J29" s="119"/>
      <c r="K29" s="119"/>
      <c r="L29" s="119"/>
      <c r="M29" s="119"/>
      <c r="N29" s="15"/>
      <c r="O29" s="15"/>
      <c r="P29" s="15"/>
      <c r="Q29" s="15"/>
    </row>
    <row r="30" spans="1:17" ht="18.75">
      <c r="A30" s="117" t="s">
        <v>11</v>
      </c>
      <c r="B30" s="117"/>
      <c r="C30" s="117"/>
      <c r="D30" s="117"/>
      <c r="E30" s="117"/>
      <c r="F30" s="117"/>
      <c r="G30" s="117"/>
      <c r="H30" s="117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0" t="s">
        <v>118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1" t="s">
        <v>122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  <c r="P36" s="132"/>
      <c r="Q36" s="132"/>
    </row>
    <row r="37" spans="1:17" ht="15.75" customHeight="1">
      <c r="A37" s="115" t="s">
        <v>12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5"/>
      <c r="O37" s="15"/>
      <c r="P37" s="15"/>
      <c r="Q37" s="15"/>
    </row>
    <row r="38" spans="1:17" ht="15.75" customHeight="1">
      <c r="A38" s="125" t="s">
        <v>13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7" ht="18.75" customHeight="1">
      <c r="A39" s="125" t="s">
        <v>14</v>
      </c>
      <c r="B39" s="125"/>
      <c r="C39" s="125"/>
      <c r="D39" s="123"/>
      <c r="E39" s="123"/>
      <c r="F39" s="123"/>
      <c r="G39" s="12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25" t="s">
        <v>15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1:17" ht="21" customHeight="1">
      <c r="A41" s="125" t="s">
        <v>16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ht="20.25" customHeight="1">
      <c r="A42" s="125" t="s">
        <v>87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1:17" ht="20.25" customHeight="1">
      <c r="A43" s="125" t="s">
        <v>71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  <row r="44" spans="1:17" ht="20.25" customHeight="1">
      <c r="A44" s="125" t="s">
        <v>72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</row>
    <row r="45" spans="1:17" ht="20.25" customHeight="1">
      <c r="A45" s="125" t="s">
        <v>83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17" ht="21.75" customHeight="1">
      <c r="A46" s="125" t="s">
        <v>73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7" ht="19.5" customHeight="1">
      <c r="A47" s="125" t="s">
        <v>17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7" s="8" customFormat="1" ht="17.25" customHeight="1">
      <c r="A48" s="122" t="s">
        <v>18</v>
      </c>
      <c r="B48" s="122"/>
      <c r="C48" s="122"/>
      <c r="D48" s="122"/>
      <c r="E48" s="122"/>
      <c r="F48" s="122"/>
      <c r="G48" s="122"/>
      <c r="H48" s="122"/>
      <c r="I48" s="122"/>
      <c r="J48" s="123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22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7"/>
      <c r="M49" s="27"/>
      <c r="N49" s="27"/>
      <c r="O49" s="27"/>
      <c r="P49" s="27"/>
      <c r="Q49" s="27"/>
    </row>
    <row r="50" spans="1:18" s="8" customFormat="1" ht="18.75" customHeight="1">
      <c r="A50" s="122" t="s">
        <v>20</v>
      </c>
      <c r="B50" s="123"/>
      <c r="C50" s="123"/>
      <c r="D50" s="123"/>
      <c r="E50" s="123"/>
      <c r="F50" s="123"/>
      <c r="G50" s="123"/>
      <c r="H50" s="123"/>
      <c r="I50" s="123"/>
      <c r="J50" s="15"/>
      <c r="K50" s="15"/>
      <c r="L50" s="27"/>
      <c r="M50" s="27"/>
      <c r="N50" s="27"/>
      <c r="O50" s="27"/>
      <c r="P50" s="27"/>
      <c r="Q50" s="27"/>
    </row>
    <row r="51" spans="1:18" ht="75.75" customHeight="1">
      <c r="A51" s="124" t="s">
        <v>117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8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8" ht="18.75">
      <c r="A53" s="133" t="s">
        <v>21</v>
      </c>
      <c r="B53" s="133"/>
      <c r="C53" s="13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34" t="s">
        <v>88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8" ht="18" customHeight="1">
      <c r="A56" s="135" t="s">
        <v>22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32"/>
      <c r="L56" s="32"/>
      <c r="M56" s="32"/>
      <c r="N56" s="32"/>
      <c r="O56" s="32"/>
      <c r="P56" s="32"/>
      <c r="Q56" s="32"/>
    </row>
    <row r="57" spans="1:18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8" ht="21.75" customHeight="1">
      <c r="A58" s="34" t="s">
        <v>23</v>
      </c>
      <c r="B58" s="136" t="s">
        <v>24</v>
      </c>
      <c r="C58" s="137"/>
      <c r="D58" s="138" t="s">
        <v>25</v>
      </c>
      <c r="E58" s="137"/>
      <c r="F58" s="138" t="s">
        <v>26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7"/>
    </row>
    <row r="59" spans="1:18" ht="19.5" customHeight="1">
      <c r="A59" s="36"/>
      <c r="B59" s="136"/>
      <c r="C59" s="137"/>
      <c r="D59" s="138"/>
      <c r="E59" s="137"/>
      <c r="F59" s="138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7"/>
    </row>
    <row r="60" spans="1:18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8" ht="18.75">
      <c r="A61" s="133" t="s">
        <v>27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</row>
    <row r="62" spans="1:18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47" t="s">
        <v>28</v>
      </c>
      <c r="P62" s="147"/>
      <c r="Q62" s="15"/>
    </row>
    <row r="63" spans="1:18" ht="36" customHeight="1">
      <c r="A63" s="34" t="s">
        <v>23</v>
      </c>
      <c r="B63" s="34" t="s">
        <v>24</v>
      </c>
      <c r="C63" s="34" t="s">
        <v>25</v>
      </c>
      <c r="D63" s="136" t="s">
        <v>29</v>
      </c>
      <c r="E63" s="141"/>
      <c r="F63" s="146" t="s">
        <v>30</v>
      </c>
      <c r="G63" s="146"/>
      <c r="H63" s="146"/>
      <c r="I63" s="146"/>
      <c r="J63" s="146" t="s">
        <v>31</v>
      </c>
      <c r="K63" s="146"/>
      <c r="L63" s="146"/>
      <c r="M63" s="146"/>
      <c r="N63" s="146" t="s">
        <v>32</v>
      </c>
      <c r="O63" s="146"/>
      <c r="P63" s="146"/>
      <c r="Q63" s="146"/>
    </row>
    <row r="64" spans="1:18" ht="15" customHeight="1">
      <c r="A64" s="34">
        <v>1</v>
      </c>
      <c r="B64" s="34">
        <v>2</v>
      </c>
      <c r="C64" s="34">
        <v>3</v>
      </c>
      <c r="D64" s="146">
        <v>4</v>
      </c>
      <c r="E64" s="146"/>
      <c r="F64" s="146">
        <v>5</v>
      </c>
      <c r="G64" s="146"/>
      <c r="H64" s="146"/>
      <c r="I64" s="146"/>
      <c r="J64" s="139">
        <v>6</v>
      </c>
      <c r="K64" s="139"/>
      <c r="L64" s="139"/>
      <c r="M64" s="137"/>
      <c r="N64" s="138">
        <v>7</v>
      </c>
      <c r="O64" s="139"/>
      <c r="P64" s="139"/>
      <c r="Q64" s="137"/>
    </row>
    <row r="65" spans="1:17" ht="128.25" customHeight="1">
      <c r="A65" s="39"/>
      <c r="B65" s="39" t="s">
        <v>91</v>
      </c>
      <c r="C65" s="39" t="s">
        <v>119</v>
      </c>
      <c r="D65" s="140" t="s">
        <v>89</v>
      </c>
      <c r="E65" s="141"/>
      <c r="F65" s="142">
        <v>1.3</v>
      </c>
      <c r="G65" s="142"/>
      <c r="H65" s="142"/>
      <c r="I65" s="142"/>
      <c r="J65" s="143">
        <v>0</v>
      </c>
      <c r="K65" s="143"/>
      <c r="L65" s="143"/>
      <c r="M65" s="144"/>
      <c r="N65" s="145">
        <f>F65+J65</f>
        <v>1.3</v>
      </c>
      <c r="O65" s="143"/>
      <c r="P65" s="143"/>
      <c r="Q65" s="144"/>
    </row>
    <row r="66" spans="1:17" ht="36.75" customHeight="1">
      <c r="A66" s="39"/>
      <c r="B66" s="39"/>
      <c r="C66" s="39"/>
      <c r="D66" s="148" t="s">
        <v>33</v>
      </c>
      <c r="E66" s="149"/>
      <c r="F66" s="150">
        <f>F65</f>
        <v>1.3</v>
      </c>
      <c r="G66" s="150"/>
      <c r="H66" s="150"/>
      <c r="I66" s="150"/>
      <c r="J66" s="151">
        <f>J65</f>
        <v>0</v>
      </c>
      <c r="K66" s="151"/>
      <c r="L66" s="151"/>
      <c r="M66" s="152"/>
      <c r="N66" s="153">
        <f>F66+J66</f>
        <v>1.3</v>
      </c>
      <c r="O66" s="151"/>
      <c r="P66" s="151"/>
      <c r="Q66" s="152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35" t="s">
        <v>34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46" t="s">
        <v>35</v>
      </c>
      <c r="B70" s="146"/>
      <c r="C70" s="146"/>
      <c r="D70" s="146"/>
      <c r="E70" s="34" t="s">
        <v>24</v>
      </c>
      <c r="F70" s="146" t="s">
        <v>30</v>
      </c>
      <c r="G70" s="146"/>
      <c r="H70" s="146"/>
      <c r="I70" s="146"/>
      <c r="J70" s="146" t="s">
        <v>31</v>
      </c>
      <c r="K70" s="146"/>
      <c r="L70" s="146"/>
      <c r="M70" s="146"/>
      <c r="N70" s="146" t="s">
        <v>32</v>
      </c>
      <c r="O70" s="146"/>
      <c r="P70" s="146"/>
      <c r="Q70" s="146"/>
    </row>
    <row r="71" spans="1:17" ht="18.75" customHeight="1">
      <c r="A71" s="146">
        <v>1</v>
      </c>
      <c r="B71" s="146"/>
      <c r="C71" s="146"/>
      <c r="D71" s="146"/>
      <c r="E71" s="34">
        <v>2</v>
      </c>
      <c r="F71" s="136">
        <v>3</v>
      </c>
      <c r="G71" s="139"/>
      <c r="H71" s="139"/>
      <c r="I71" s="141"/>
      <c r="J71" s="136">
        <v>4</v>
      </c>
      <c r="K71" s="139"/>
      <c r="L71" s="139"/>
      <c r="M71" s="141"/>
      <c r="N71" s="136">
        <v>5</v>
      </c>
      <c r="O71" s="139"/>
      <c r="P71" s="139"/>
      <c r="Q71" s="141"/>
    </row>
    <row r="72" spans="1:17" ht="15.75" customHeight="1">
      <c r="A72" s="154" t="s">
        <v>36</v>
      </c>
      <c r="B72" s="155"/>
      <c r="C72" s="155"/>
      <c r="D72" s="156"/>
      <c r="E72" s="34"/>
      <c r="F72" s="136"/>
      <c r="G72" s="139"/>
      <c r="H72" s="139"/>
      <c r="I72" s="141"/>
      <c r="J72" s="136"/>
      <c r="K72" s="139"/>
      <c r="L72" s="139"/>
      <c r="M72" s="141"/>
      <c r="N72" s="136"/>
      <c r="O72" s="139"/>
      <c r="P72" s="139"/>
      <c r="Q72" s="141"/>
    </row>
    <row r="73" spans="1:17" ht="18.75" customHeight="1">
      <c r="A73" s="154" t="s">
        <v>37</v>
      </c>
      <c r="B73" s="155"/>
      <c r="C73" s="155"/>
      <c r="D73" s="155"/>
      <c r="E73" s="34"/>
      <c r="F73" s="136"/>
      <c r="G73" s="139"/>
      <c r="H73" s="139"/>
      <c r="I73" s="141"/>
      <c r="J73" s="136"/>
      <c r="K73" s="139"/>
      <c r="L73" s="139"/>
      <c r="M73" s="141"/>
      <c r="N73" s="136"/>
      <c r="O73" s="139"/>
      <c r="P73" s="139"/>
      <c r="Q73" s="141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35" t="s">
        <v>38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36" t="s">
        <v>39</v>
      </c>
      <c r="D77" s="139"/>
      <c r="E77" s="141"/>
      <c r="F77" s="146" t="s">
        <v>40</v>
      </c>
      <c r="G77" s="146"/>
      <c r="H77" s="146"/>
      <c r="I77" s="146"/>
      <c r="J77" s="146" t="s">
        <v>41</v>
      </c>
      <c r="K77" s="146"/>
      <c r="L77" s="146"/>
      <c r="M77" s="146"/>
      <c r="N77" s="146" t="s">
        <v>42</v>
      </c>
      <c r="O77" s="146"/>
      <c r="P77" s="146"/>
      <c r="Q77" s="146"/>
    </row>
    <row r="78" spans="1:17" ht="19.5" customHeight="1">
      <c r="A78" s="34">
        <v>1</v>
      </c>
      <c r="B78" s="38">
        <v>2</v>
      </c>
      <c r="C78" s="146">
        <v>3</v>
      </c>
      <c r="D78" s="146"/>
      <c r="E78" s="146"/>
      <c r="F78" s="146">
        <v>4</v>
      </c>
      <c r="G78" s="146"/>
      <c r="H78" s="146"/>
      <c r="I78" s="146"/>
      <c r="J78" s="146">
        <v>5</v>
      </c>
      <c r="K78" s="146"/>
      <c r="L78" s="146"/>
      <c r="M78" s="146"/>
      <c r="N78" s="146">
        <v>6</v>
      </c>
      <c r="O78" s="146"/>
      <c r="P78" s="146"/>
      <c r="Q78" s="146"/>
    </row>
    <row r="79" spans="1:17" ht="34.5" customHeight="1">
      <c r="A79" s="34"/>
      <c r="B79" s="40">
        <v>1513190</v>
      </c>
      <c r="C79" s="167" t="s">
        <v>90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6"/>
    </row>
    <row r="80" spans="1:17" ht="24" customHeight="1">
      <c r="A80" s="41">
        <v>1</v>
      </c>
      <c r="B80" s="42"/>
      <c r="C80" s="168" t="s">
        <v>43</v>
      </c>
      <c r="D80" s="169"/>
      <c r="E80" s="170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31" ht="59.25" customHeight="1">
      <c r="A81" s="46"/>
      <c r="B81" s="47"/>
      <c r="C81" s="154" t="s">
        <v>92</v>
      </c>
      <c r="D81" s="159"/>
      <c r="E81" s="160"/>
      <c r="F81" s="136" t="s">
        <v>75</v>
      </c>
      <c r="G81" s="157"/>
      <c r="H81" s="157"/>
      <c r="I81" s="158"/>
      <c r="J81" s="161" t="s">
        <v>77</v>
      </c>
      <c r="K81" s="162"/>
      <c r="L81" s="162"/>
      <c r="M81" s="163"/>
      <c r="N81" s="176">
        <v>1289.08</v>
      </c>
      <c r="O81" s="177"/>
      <c r="P81" s="177"/>
      <c r="Q81" s="178"/>
    </row>
    <row r="82" spans="1:31" ht="21" customHeight="1">
      <c r="A82" s="48">
        <v>2</v>
      </c>
      <c r="B82" s="49"/>
      <c r="C82" s="171" t="s">
        <v>44</v>
      </c>
      <c r="D82" s="159"/>
      <c r="E82" s="159"/>
      <c r="F82" s="159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31" ht="0.75" customHeight="1">
      <c r="A83" s="51"/>
      <c r="B83" s="52"/>
      <c r="C83" s="155"/>
      <c r="D83" s="159"/>
      <c r="E83" s="160"/>
      <c r="F83" s="136"/>
      <c r="G83" s="157"/>
      <c r="H83" s="157"/>
      <c r="I83" s="158"/>
      <c r="J83" s="136"/>
      <c r="K83" s="157"/>
      <c r="L83" s="157"/>
      <c r="M83" s="158"/>
      <c r="N83" s="179"/>
      <c r="O83" s="157"/>
      <c r="P83" s="157"/>
      <c r="Q83" s="158"/>
    </row>
    <row r="84" spans="1:31" ht="35.25" customHeight="1">
      <c r="A84" s="51"/>
      <c r="B84" s="52"/>
      <c r="C84" s="154" t="s">
        <v>93</v>
      </c>
      <c r="D84" s="155"/>
      <c r="E84" s="156"/>
      <c r="F84" s="136" t="s">
        <v>76</v>
      </c>
      <c r="G84" s="139"/>
      <c r="H84" s="139"/>
      <c r="I84" s="141"/>
      <c r="J84" s="136" t="s">
        <v>77</v>
      </c>
      <c r="K84" s="139"/>
      <c r="L84" s="139"/>
      <c r="M84" s="141"/>
      <c r="N84" s="164">
        <v>13</v>
      </c>
      <c r="O84" s="165"/>
      <c r="P84" s="165"/>
      <c r="Q84" s="166"/>
    </row>
    <row r="85" spans="1:31" ht="20.25" customHeight="1">
      <c r="A85" s="53">
        <v>3</v>
      </c>
      <c r="B85" s="54"/>
      <c r="C85" s="180" t="s">
        <v>45</v>
      </c>
      <c r="D85" s="181"/>
      <c r="E85" s="182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31" ht="77.25" customHeight="1">
      <c r="A86" s="55"/>
      <c r="B86" s="56"/>
      <c r="C86" s="183" t="s">
        <v>94</v>
      </c>
      <c r="D86" s="159"/>
      <c r="E86" s="160"/>
      <c r="F86" s="136" t="s">
        <v>75</v>
      </c>
      <c r="G86" s="157"/>
      <c r="H86" s="157"/>
      <c r="I86" s="158"/>
      <c r="J86" s="184" t="s">
        <v>84</v>
      </c>
      <c r="K86" s="157"/>
      <c r="L86" s="157"/>
      <c r="M86" s="158"/>
      <c r="N86" s="185">
        <f>N81/N84</f>
        <v>99.16</v>
      </c>
      <c r="O86" s="186"/>
      <c r="P86" s="186"/>
      <c r="Q86" s="187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74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26" t="s">
        <v>46</v>
      </c>
      <c r="Q89" s="126"/>
    </row>
    <row r="90" spans="1:31" ht="51.75" customHeight="1">
      <c r="A90" s="146" t="s">
        <v>47</v>
      </c>
      <c r="B90" s="172" t="s">
        <v>48</v>
      </c>
      <c r="C90" s="188"/>
      <c r="D90" s="188"/>
      <c r="E90" s="173"/>
      <c r="F90" s="189" t="s">
        <v>24</v>
      </c>
      <c r="G90" s="136" t="s">
        <v>49</v>
      </c>
      <c r="H90" s="139"/>
      <c r="I90" s="141"/>
      <c r="J90" s="136" t="s">
        <v>50</v>
      </c>
      <c r="K90" s="139"/>
      <c r="L90" s="141"/>
      <c r="M90" s="136" t="s">
        <v>51</v>
      </c>
      <c r="N90" s="139"/>
      <c r="O90" s="141"/>
      <c r="P90" s="172" t="s">
        <v>52</v>
      </c>
      <c r="Q90" s="173"/>
    </row>
    <row r="91" spans="1:31" ht="56.25">
      <c r="A91" s="146"/>
      <c r="B91" s="174"/>
      <c r="C91" s="147"/>
      <c r="D91" s="147"/>
      <c r="E91" s="175"/>
      <c r="F91" s="190"/>
      <c r="G91" s="34" t="s">
        <v>53</v>
      </c>
      <c r="H91" s="34" t="s">
        <v>54</v>
      </c>
      <c r="I91" s="34" t="s">
        <v>32</v>
      </c>
      <c r="J91" s="34" t="s">
        <v>53</v>
      </c>
      <c r="K91" s="34" t="s">
        <v>54</v>
      </c>
      <c r="L91" s="34" t="s">
        <v>32</v>
      </c>
      <c r="M91" s="34" t="s">
        <v>53</v>
      </c>
      <c r="N91" s="34" t="s">
        <v>54</v>
      </c>
      <c r="O91" s="34" t="s">
        <v>55</v>
      </c>
      <c r="P91" s="174"/>
      <c r="Q91" s="175"/>
    </row>
    <row r="92" spans="1:31" ht="18.75">
      <c r="A92" s="34">
        <v>1</v>
      </c>
      <c r="B92" s="136">
        <v>2</v>
      </c>
      <c r="C92" s="139"/>
      <c r="D92" s="139"/>
      <c r="E92" s="141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46">
        <v>13</v>
      </c>
      <c r="Q92" s="146"/>
    </row>
    <row r="93" spans="1:31" ht="21" customHeight="1">
      <c r="A93" s="34"/>
      <c r="B93" s="154" t="s">
        <v>56</v>
      </c>
      <c r="C93" s="155"/>
      <c r="D93" s="159"/>
      <c r="E93" s="19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192"/>
      <c r="Q93" s="193"/>
    </row>
    <row r="94" spans="1:31" ht="21" customHeight="1">
      <c r="A94" s="34"/>
      <c r="B94" s="154" t="s">
        <v>57</v>
      </c>
      <c r="C94" s="155"/>
      <c r="D94" s="159"/>
      <c r="E94" s="19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192"/>
      <c r="Q94" s="193"/>
    </row>
    <row r="95" spans="1:31" ht="20.25" customHeight="1">
      <c r="A95" s="34"/>
      <c r="B95" s="195" t="s">
        <v>58</v>
      </c>
      <c r="C95" s="196"/>
      <c r="D95" s="159"/>
      <c r="E95" s="19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192"/>
      <c r="Q95" s="193"/>
    </row>
    <row r="96" spans="1:31" ht="30" customHeight="1">
      <c r="A96" s="34"/>
      <c r="B96" s="195" t="s">
        <v>59</v>
      </c>
      <c r="C96" s="155"/>
      <c r="D96" s="159"/>
      <c r="E96" s="194"/>
      <c r="F96" s="34"/>
      <c r="G96" s="34" t="s">
        <v>60</v>
      </c>
      <c r="H96" s="34"/>
      <c r="I96" s="34"/>
      <c r="J96" s="34" t="s">
        <v>60</v>
      </c>
      <c r="K96" s="34"/>
      <c r="L96" s="34"/>
      <c r="M96" s="34" t="s">
        <v>60</v>
      </c>
      <c r="N96" s="34"/>
      <c r="O96" s="34"/>
      <c r="P96" s="192"/>
      <c r="Q96" s="193"/>
    </row>
    <row r="97" spans="1:17" ht="18.75">
      <c r="A97" s="34"/>
      <c r="B97" s="154" t="s">
        <v>37</v>
      </c>
      <c r="C97" s="155"/>
      <c r="D97" s="159"/>
      <c r="E97" s="19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7"/>
      <c r="Q97" s="197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191" t="s">
        <v>61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23"/>
      <c r="P99" s="123"/>
      <c r="Q99" s="15"/>
    </row>
    <row r="100" spans="1:17" ht="18.75">
      <c r="A100" s="200" t="s">
        <v>62</v>
      </c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15"/>
    </row>
    <row r="101" spans="1:17" ht="15" customHeight="1">
      <c r="A101" s="191" t="s">
        <v>63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35" t="s">
        <v>79</v>
      </c>
      <c r="B104" s="135"/>
      <c r="C104" s="135"/>
      <c r="D104" s="135"/>
      <c r="E104" s="135"/>
      <c r="F104" s="15"/>
      <c r="G104" s="147"/>
      <c r="H104" s="147"/>
      <c r="I104" s="147"/>
      <c r="J104" s="15"/>
      <c r="K104" s="202" t="s">
        <v>96</v>
      </c>
      <c r="L104" s="202"/>
      <c r="M104" s="202"/>
      <c r="N104" s="202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199" t="s">
        <v>64</v>
      </c>
      <c r="H105" s="199"/>
      <c r="I105" s="199"/>
      <c r="J105" s="15"/>
      <c r="K105" s="199" t="s">
        <v>65</v>
      </c>
      <c r="L105" s="199"/>
      <c r="M105" s="199"/>
      <c r="N105" s="199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35" t="s">
        <v>66</v>
      </c>
      <c r="B107" s="13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35" t="s">
        <v>67</v>
      </c>
      <c r="B109" s="135"/>
      <c r="C109" s="135"/>
      <c r="D109" s="135"/>
      <c r="E109" s="135"/>
      <c r="F109" s="15"/>
      <c r="G109" s="147"/>
      <c r="H109" s="147"/>
      <c r="I109" s="147"/>
      <c r="J109" s="15"/>
      <c r="K109" s="202" t="s">
        <v>68</v>
      </c>
      <c r="L109" s="202"/>
      <c r="M109" s="202"/>
      <c r="N109" s="202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188" t="s">
        <v>64</v>
      </c>
      <c r="H110" s="188"/>
      <c r="I110" s="188"/>
      <c r="J110" s="15"/>
      <c r="K110" s="188" t="s">
        <v>65</v>
      </c>
      <c r="L110" s="188"/>
      <c r="M110" s="188"/>
      <c r="N110" s="188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198" t="s">
        <v>80</v>
      </c>
      <c r="B112" s="198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85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23"/>
      <c r="B114" s="123"/>
      <c r="C114" s="12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04"/>
      <c r="B117" s="104"/>
      <c r="C117" s="104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mergeCells count="143">
    <mergeCell ref="A117:C117"/>
    <mergeCell ref="A112:B112"/>
    <mergeCell ref="G105:I105"/>
    <mergeCell ref="A107:B107"/>
    <mergeCell ref="A109:E109"/>
    <mergeCell ref="G109:I109"/>
    <mergeCell ref="G110:I110"/>
    <mergeCell ref="A100:P100"/>
    <mergeCell ref="B96:E96"/>
    <mergeCell ref="P96:Q96"/>
    <mergeCell ref="A114:C114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A99:P99"/>
    <mergeCell ref="P95:Q95"/>
    <mergeCell ref="B94:E94"/>
    <mergeCell ref="P94:Q94"/>
    <mergeCell ref="B95:E95"/>
    <mergeCell ref="P92:Q92"/>
    <mergeCell ref="B97:E97"/>
    <mergeCell ref="P97:Q97"/>
    <mergeCell ref="B93:E93"/>
    <mergeCell ref="P93:Q93"/>
    <mergeCell ref="B92:E92"/>
    <mergeCell ref="J90:L90"/>
    <mergeCell ref="P89:Q89"/>
    <mergeCell ref="M90:O90"/>
    <mergeCell ref="P90:Q91"/>
    <mergeCell ref="N81:Q81"/>
    <mergeCell ref="N83:Q83"/>
    <mergeCell ref="C85:E85"/>
    <mergeCell ref="C86:E86"/>
    <mergeCell ref="F86:I86"/>
    <mergeCell ref="J86:M86"/>
    <mergeCell ref="N86:Q86"/>
    <mergeCell ref="A75:Q75"/>
    <mergeCell ref="C77:E77"/>
    <mergeCell ref="F77:I77"/>
    <mergeCell ref="J77:M77"/>
    <mergeCell ref="N77:Q77"/>
    <mergeCell ref="F84:I84"/>
    <mergeCell ref="F83:I83"/>
    <mergeCell ref="J83:M83"/>
    <mergeCell ref="C81:E81"/>
    <mergeCell ref="F81:I81"/>
    <mergeCell ref="J84:M84"/>
    <mergeCell ref="J81:M81"/>
    <mergeCell ref="N84:Q84"/>
    <mergeCell ref="C78:E78"/>
    <mergeCell ref="F78:I78"/>
    <mergeCell ref="J78:M78"/>
    <mergeCell ref="C79:Q79"/>
    <mergeCell ref="C80:E80"/>
    <mergeCell ref="C84:E84"/>
    <mergeCell ref="C82:F82"/>
    <mergeCell ref="C83:E83"/>
    <mergeCell ref="N78:Q78"/>
    <mergeCell ref="A73:D73"/>
    <mergeCell ref="F73:I73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68:O68"/>
    <mergeCell ref="A70:D70"/>
    <mergeCell ref="F70:I70"/>
    <mergeCell ref="J70:M70"/>
    <mergeCell ref="N70:Q70"/>
    <mergeCell ref="D66:E66"/>
    <mergeCell ref="F66:I66"/>
    <mergeCell ref="J66:M66"/>
    <mergeCell ref="N66:Q66"/>
    <mergeCell ref="D65:E65"/>
    <mergeCell ref="F65:I65"/>
    <mergeCell ref="J65:M65"/>
    <mergeCell ref="N65:Q65"/>
    <mergeCell ref="D64:E64"/>
    <mergeCell ref="F64:I64"/>
    <mergeCell ref="J64:M64"/>
    <mergeCell ref="N64:Q64"/>
    <mergeCell ref="A61:Q61"/>
    <mergeCell ref="D63:E63"/>
    <mergeCell ref="F63:I63"/>
    <mergeCell ref="J63:M63"/>
    <mergeCell ref="N63:Q63"/>
    <mergeCell ref="O62:P62"/>
    <mergeCell ref="A53:C53"/>
    <mergeCell ref="A54:Q54"/>
    <mergeCell ref="A56:J56"/>
    <mergeCell ref="B59:C59"/>
    <mergeCell ref="D59:E59"/>
    <mergeCell ref="F59:Q59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K14:Q14"/>
    <mergeCell ref="K10:Q10"/>
    <mergeCell ref="K13:M13"/>
    <mergeCell ref="A47:Q47"/>
    <mergeCell ref="A48:J48"/>
    <mergeCell ref="A49:K49"/>
    <mergeCell ref="A38:Q38"/>
    <mergeCell ref="A39:G39"/>
    <mergeCell ref="A40:Q40"/>
    <mergeCell ref="A36:Q36"/>
    <mergeCell ref="A37:M37"/>
    <mergeCell ref="A41:Q41"/>
    <mergeCell ref="A42:Q42"/>
    <mergeCell ref="K2:P2"/>
    <mergeCell ref="K3:P3"/>
    <mergeCell ref="K7:Q7"/>
    <mergeCell ref="K9:Q9"/>
    <mergeCell ref="A34:N34"/>
    <mergeCell ref="K15:Q15"/>
    <mergeCell ref="A21:Q21"/>
    <mergeCell ref="A23:Q23"/>
    <mergeCell ref="A25:J25"/>
    <mergeCell ref="E24:J24"/>
    <mergeCell ref="A26:H26"/>
    <mergeCell ref="A29:M29"/>
    <mergeCell ref="A30:H30"/>
    <mergeCell ref="A33:Q33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04" t="s">
        <v>1</v>
      </c>
      <c r="L2" s="104"/>
      <c r="M2" s="104"/>
      <c r="N2" s="104"/>
      <c r="O2" s="104"/>
      <c r="P2" s="104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04" t="s">
        <v>2</v>
      </c>
      <c r="L3" s="104"/>
      <c r="M3" s="104"/>
      <c r="N3" s="104"/>
      <c r="O3" s="104"/>
      <c r="P3" s="104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05" t="s">
        <v>3</v>
      </c>
      <c r="L7" s="105"/>
      <c r="M7" s="105"/>
      <c r="N7" s="105"/>
      <c r="O7" s="106"/>
      <c r="P7" s="106"/>
      <c r="Q7" s="106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07" t="s">
        <v>69</v>
      </c>
      <c r="L9" s="107"/>
      <c r="M9" s="107"/>
      <c r="N9" s="107"/>
      <c r="O9" s="108"/>
      <c r="P9" s="108"/>
      <c r="Q9" s="108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27" t="s">
        <v>4</v>
      </c>
      <c r="L10" s="127"/>
      <c r="M10" s="127"/>
      <c r="N10" s="127"/>
      <c r="O10" s="128"/>
      <c r="P10" s="129"/>
      <c r="Q10" s="129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97</v>
      </c>
      <c r="L11" s="62" t="s">
        <v>5</v>
      </c>
      <c r="M11" s="63" t="s">
        <v>109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30" t="s">
        <v>6</v>
      </c>
      <c r="L13" s="130"/>
      <c r="M13" s="130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26" t="s">
        <v>7</v>
      </c>
      <c r="L14" s="126"/>
      <c r="M14" s="126"/>
      <c r="N14" s="126"/>
      <c r="O14" s="126"/>
      <c r="P14" s="126"/>
      <c r="Q14" s="126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11" t="s">
        <v>8</v>
      </c>
      <c r="L15" s="111"/>
      <c r="M15" s="111"/>
      <c r="N15" s="111"/>
      <c r="O15" s="112"/>
      <c r="P15" s="113"/>
      <c r="Q15" s="113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97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14" t="s">
        <v>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14" t="s">
        <v>86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</row>
    <row r="24" spans="1:17" ht="18" customHeight="1">
      <c r="A24" s="12"/>
      <c r="B24" s="12"/>
      <c r="C24" s="12"/>
      <c r="D24" s="12"/>
      <c r="E24" s="116"/>
      <c r="F24" s="116"/>
      <c r="G24" s="116"/>
      <c r="H24" s="116"/>
      <c r="I24" s="116"/>
      <c r="J24" s="116"/>
      <c r="K24" s="12"/>
      <c r="L24" s="12"/>
      <c r="M24" s="12"/>
      <c r="N24" s="12"/>
      <c r="O24" s="12"/>
      <c r="P24" s="12"/>
      <c r="Q24" s="12"/>
    </row>
    <row r="25" spans="1:17" ht="15.75" customHeight="1">
      <c r="A25" s="115" t="s">
        <v>81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4"/>
      <c r="L25" s="14"/>
      <c r="M25" s="14"/>
      <c r="N25" s="14"/>
      <c r="O25" s="14"/>
      <c r="P25" s="14"/>
      <c r="Q25" s="14"/>
    </row>
    <row r="26" spans="1:17" ht="18.75">
      <c r="A26" s="117" t="s">
        <v>10</v>
      </c>
      <c r="B26" s="117"/>
      <c r="C26" s="117"/>
      <c r="D26" s="117"/>
      <c r="E26" s="117"/>
      <c r="F26" s="117"/>
      <c r="G26" s="117"/>
      <c r="H26" s="117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18" t="s">
        <v>82</v>
      </c>
      <c r="B29" s="118"/>
      <c r="C29" s="118"/>
      <c r="D29" s="118"/>
      <c r="E29" s="118"/>
      <c r="F29" s="118"/>
      <c r="G29" s="118"/>
      <c r="H29" s="118"/>
      <c r="I29" s="118"/>
      <c r="J29" s="119"/>
      <c r="K29" s="119"/>
      <c r="L29" s="119"/>
      <c r="M29" s="119"/>
      <c r="N29" s="15"/>
      <c r="O29" s="15"/>
      <c r="P29" s="15"/>
      <c r="Q29" s="15"/>
    </row>
    <row r="30" spans="1:17" ht="18.75">
      <c r="A30" s="117" t="s">
        <v>11</v>
      </c>
      <c r="B30" s="117"/>
      <c r="C30" s="117"/>
      <c r="D30" s="117"/>
      <c r="E30" s="117"/>
      <c r="F30" s="117"/>
      <c r="G30" s="117"/>
      <c r="H30" s="117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20" t="s">
        <v>114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22.5" customHeight="1">
      <c r="A34" s="109" t="s">
        <v>70</v>
      </c>
      <c r="B34" s="109"/>
      <c r="C34" s="109"/>
      <c r="D34" s="109"/>
      <c r="E34" s="109"/>
      <c r="F34" s="109"/>
      <c r="G34" s="109"/>
      <c r="H34" s="110"/>
      <c r="I34" s="110"/>
      <c r="J34" s="110"/>
      <c r="K34" s="110"/>
      <c r="L34" s="110"/>
      <c r="M34" s="110"/>
      <c r="N34" s="110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33" t="s">
        <v>110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201"/>
      <c r="P36" s="201"/>
      <c r="Q36" s="201"/>
    </row>
    <row r="37" spans="1:17" ht="15.75" customHeight="1">
      <c r="A37" s="115" t="s">
        <v>12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5"/>
      <c r="O37" s="15"/>
      <c r="P37" s="15"/>
      <c r="Q37" s="15"/>
    </row>
    <row r="38" spans="1:17" ht="15.75" customHeight="1">
      <c r="A38" s="125" t="s">
        <v>13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7" ht="18.75" customHeight="1">
      <c r="A39" s="125" t="s">
        <v>14</v>
      </c>
      <c r="B39" s="125"/>
      <c r="C39" s="125"/>
      <c r="D39" s="123"/>
      <c r="E39" s="123"/>
      <c r="F39" s="123"/>
      <c r="G39" s="123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25" t="s">
        <v>15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1:17" ht="21" customHeight="1">
      <c r="A41" s="125" t="s">
        <v>16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ht="20.25" customHeight="1">
      <c r="A42" s="125" t="s">
        <v>87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1:17" ht="2.2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  <row r="44" spans="1:17" ht="20.25" hidden="1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</row>
    <row r="45" spans="1:17" ht="20.25" customHeight="1">
      <c r="A45" s="125" t="s">
        <v>83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17" ht="21.75" customHeight="1">
      <c r="A46" s="125" t="s">
        <v>73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7" ht="19.5" customHeight="1">
      <c r="A47" s="125" t="s">
        <v>17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7" s="8" customFormat="1" ht="17.25" customHeight="1">
      <c r="A48" s="122" t="s">
        <v>18</v>
      </c>
      <c r="B48" s="122"/>
      <c r="C48" s="122"/>
      <c r="D48" s="122"/>
      <c r="E48" s="122"/>
      <c r="F48" s="122"/>
      <c r="G48" s="122"/>
      <c r="H48" s="122"/>
      <c r="I48" s="122"/>
      <c r="J48" s="123"/>
      <c r="K48" s="27"/>
      <c r="L48" s="27"/>
      <c r="M48" s="27"/>
      <c r="N48" s="27"/>
      <c r="O48" s="27"/>
      <c r="P48" s="27"/>
      <c r="Q48" s="27"/>
    </row>
    <row r="49" spans="1:18" s="8" customFormat="1" ht="16.5" customHeight="1">
      <c r="A49" s="122" t="s">
        <v>19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27"/>
      <c r="M49" s="27"/>
      <c r="N49" s="27"/>
      <c r="O49" s="27"/>
      <c r="P49" s="27"/>
      <c r="Q49" s="27"/>
    </row>
    <row r="50" spans="1:18" s="8" customFormat="1" ht="18.75" customHeight="1">
      <c r="A50" s="122" t="s">
        <v>20</v>
      </c>
      <c r="B50" s="123"/>
      <c r="C50" s="123"/>
      <c r="D50" s="123"/>
      <c r="E50" s="123"/>
      <c r="F50" s="123"/>
      <c r="G50" s="123"/>
      <c r="H50" s="123"/>
      <c r="I50" s="123"/>
      <c r="J50" s="15"/>
      <c r="K50" s="15"/>
      <c r="L50" s="27"/>
      <c r="M50" s="27"/>
      <c r="N50" s="27"/>
      <c r="O50" s="27"/>
      <c r="P50" s="27"/>
      <c r="Q50" s="27"/>
    </row>
    <row r="51" spans="1:18" s="65" customFormat="1" ht="0.75" customHeight="1">
      <c r="A51" s="65" t="s">
        <v>95</v>
      </c>
    </row>
    <row r="52" spans="1:18" ht="59.25" customHeight="1">
      <c r="A52" s="124" t="s">
        <v>98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</row>
    <row r="53" spans="1:18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8" ht="18.75">
      <c r="A54" s="133" t="s">
        <v>21</v>
      </c>
      <c r="B54" s="133"/>
      <c r="C54" s="13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34" t="s">
        <v>99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8" ht="18" customHeight="1">
      <c r="A57" s="135" t="s">
        <v>22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32"/>
      <c r="L57" s="32"/>
      <c r="M57" s="32"/>
      <c r="N57" s="32"/>
      <c r="O57" s="32"/>
      <c r="P57" s="32"/>
      <c r="Q57" s="32"/>
    </row>
    <row r="58" spans="1:18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8" ht="21.75" customHeight="1">
      <c r="A59" s="34" t="s">
        <v>23</v>
      </c>
      <c r="B59" s="136" t="s">
        <v>24</v>
      </c>
      <c r="C59" s="137"/>
      <c r="D59" s="138" t="s">
        <v>25</v>
      </c>
      <c r="E59" s="137"/>
      <c r="F59" s="138" t="s">
        <v>26</v>
      </c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7"/>
    </row>
    <row r="60" spans="1:18" ht="19.5" customHeight="1">
      <c r="A60" s="36"/>
      <c r="B60" s="136"/>
      <c r="C60" s="137"/>
      <c r="D60" s="138"/>
      <c r="E60" s="137"/>
      <c r="F60" s="138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7"/>
    </row>
    <row r="61" spans="1:18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8" ht="18.75">
      <c r="A62" s="133" t="s">
        <v>27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</row>
    <row r="63" spans="1:18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8" ht="36" customHeight="1">
      <c r="A64" s="34" t="s">
        <v>23</v>
      </c>
      <c r="B64" s="34" t="s">
        <v>24</v>
      </c>
      <c r="C64" s="34" t="s">
        <v>25</v>
      </c>
      <c r="D64" s="136" t="s">
        <v>29</v>
      </c>
      <c r="E64" s="141"/>
      <c r="F64" s="146" t="s">
        <v>30</v>
      </c>
      <c r="G64" s="146"/>
      <c r="H64" s="146"/>
      <c r="I64" s="146"/>
      <c r="J64" s="146" t="s">
        <v>31</v>
      </c>
      <c r="K64" s="146"/>
      <c r="L64" s="146"/>
      <c r="M64" s="146"/>
      <c r="N64" s="146" t="s">
        <v>32</v>
      </c>
      <c r="O64" s="146"/>
      <c r="P64" s="146"/>
      <c r="Q64" s="146"/>
    </row>
    <row r="65" spans="1:17" ht="15" customHeight="1">
      <c r="A65" s="34">
        <v>1</v>
      </c>
      <c r="B65" s="34">
        <v>2</v>
      </c>
      <c r="C65" s="34">
        <v>3</v>
      </c>
      <c r="D65" s="146">
        <v>4</v>
      </c>
      <c r="E65" s="146"/>
      <c r="F65" s="146">
        <v>5</v>
      </c>
      <c r="G65" s="146"/>
      <c r="H65" s="146"/>
      <c r="I65" s="146"/>
      <c r="J65" s="139">
        <v>6</v>
      </c>
      <c r="K65" s="139"/>
      <c r="L65" s="139"/>
      <c r="M65" s="137"/>
      <c r="N65" s="138">
        <v>7</v>
      </c>
      <c r="O65" s="139"/>
      <c r="P65" s="139"/>
      <c r="Q65" s="137"/>
    </row>
    <row r="66" spans="1:17" ht="128.25" customHeight="1">
      <c r="A66" s="39"/>
      <c r="B66" s="39" t="s">
        <v>101</v>
      </c>
      <c r="C66" s="39" t="s">
        <v>115</v>
      </c>
      <c r="D66" s="140" t="s">
        <v>100</v>
      </c>
      <c r="E66" s="141"/>
      <c r="F66" s="207">
        <v>0</v>
      </c>
      <c r="G66" s="207"/>
      <c r="H66" s="207"/>
      <c r="I66" s="207"/>
      <c r="J66" s="143">
        <v>643.29999999999995</v>
      </c>
      <c r="K66" s="143"/>
      <c r="L66" s="143"/>
      <c r="M66" s="144"/>
      <c r="N66" s="208">
        <f>F66+J66</f>
        <v>643.29999999999995</v>
      </c>
      <c r="O66" s="209"/>
      <c r="P66" s="209"/>
      <c r="Q66" s="210"/>
    </row>
    <row r="67" spans="1:17" ht="36.75" customHeight="1">
      <c r="A67" s="39"/>
      <c r="B67" s="39"/>
      <c r="C67" s="39"/>
      <c r="D67" s="148" t="s">
        <v>33</v>
      </c>
      <c r="E67" s="149"/>
      <c r="F67" s="203">
        <f>F66</f>
        <v>0</v>
      </c>
      <c r="G67" s="203"/>
      <c r="H67" s="203"/>
      <c r="I67" s="203"/>
      <c r="J67" s="151">
        <f>J66</f>
        <v>643.29999999999995</v>
      </c>
      <c r="K67" s="151"/>
      <c r="L67" s="151"/>
      <c r="M67" s="152"/>
      <c r="N67" s="204">
        <f>F67+J67</f>
        <v>643.29999999999995</v>
      </c>
      <c r="O67" s="205"/>
      <c r="P67" s="205"/>
      <c r="Q67" s="206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35" t="s">
        <v>34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46" t="s">
        <v>35</v>
      </c>
      <c r="B71" s="146"/>
      <c r="C71" s="146"/>
      <c r="D71" s="146"/>
      <c r="E71" s="34" t="s">
        <v>24</v>
      </c>
      <c r="F71" s="146" t="s">
        <v>30</v>
      </c>
      <c r="G71" s="146"/>
      <c r="H71" s="146"/>
      <c r="I71" s="146"/>
      <c r="J71" s="146" t="s">
        <v>31</v>
      </c>
      <c r="K71" s="146"/>
      <c r="L71" s="146"/>
      <c r="M71" s="146"/>
      <c r="N71" s="146" t="s">
        <v>32</v>
      </c>
      <c r="O71" s="146"/>
      <c r="P71" s="146"/>
      <c r="Q71" s="146"/>
    </row>
    <row r="72" spans="1:17" ht="18.75" customHeight="1">
      <c r="A72" s="146">
        <v>1</v>
      </c>
      <c r="B72" s="146"/>
      <c r="C72" s="146"/>
      <c r="D72" s="146"/>
      <c r="E72" s="34">
        <v>2</v>
      </c>
      <c r="F72" s="136">
        <v>3</v>
      </c>
      <c r="G72" s="139"/>
      <c r="H72" s="139"/>
      <c r="I72" s="141"/>
      <c r="J72" s="136">
        <v>4</v>
      </c>
      <c r="K72" s="139"/>
      <c r="L72" s="139"/>
      <c r="M72" s="141"/>
      <c r="N72" s="136">
        <v>5</v>
      </c>
      <c r="O72" s="139"/>
      <c r="P72" s="139"/>
      <c r="Q72" s="141"/>
    </row>
    <row r="73" spans="1:17" ht="15.75" customHeight="1">
      <c r="A73" s="154" t="s">
        <v>36</v>
      </c>
      <c r="B73" s="155"/>
      <c r="C73" s="155"/>
      <c r="D73" s="156"/>
      <c r="E73" s="34"/>
      <c r="F73" s="136"/>
      <c r="G73" s="139"/>
      <c r="H73" s="139"/>
      <c r="I73" s="141"/>
      <c r="J73" s="136"/>
      <c r="K73" s="139"/>
      <c r="L73" s="139"/>
      <c r="M73" s="141"/>
      <c r="N73" s="136"/>
      <c r="O73" s="139"/>
      <c r="P73" s="139"/>
      <c r="Q73" s="141"/>
    </row>
    <row r="74" spans="1:17" ht="18.75" customHeight="1">
      <c r="A74" s="154" t="s">
        <v>37</v>
      </c>
      <c r="B74" s="155"/>
      <c r="C74" s="155"/>
      <c r="D74" s="155"/>
      <c r="E74" s="34"/>
      <c r="F74" s="136"/>
      <c r="G74" s="139"/>
      <c r="H74" s="139"/>
      <c r="I74" s="141"/>
      <c r="J74" s="136"/>
      <c r="K74" s="139"/>
      <c r="L74" s="139"/>
      <c r="M74" s="141"/>
      <c r="N74" s="136"/>
      <c r="O74" s="139"/>
      <c r="P74" s="139"/>
      <c r="Q74" s="141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35" t="s">
        <v>38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36" t="s">
        <v>39</v>
      </c>
      <c r="D78" s="139"/>
      <c r="E78" s="141"/>
      <c r="F78" s="146" t="s">
        <v>40</v>
      </c>
      <c r="G78" s="146"/>
      <c r="H78" s="146"/>
      <c r="I78" s="146"/>
      <c r="J78" s="146" t="s">
        <v>41</v>
      </c>
      <c r="K78" s="146"/>
      <c r="L78" s="146"/>
      <c r="M78" s="146"/>
      <c r="N78" s="146" t="s">
        <v>42</v>
      </c>
      <c r="O78" s="146"/>
      <c r="P78" s="146"/>
      <c r="Q78" s="146"/>
    </row>
    <row r="79" spans="1:17" ht="19.5" customHeight="1">
      <c r="A79" s="34">
        <v>1</v>
      </c>
      <c r="B79" s="38">
        <v>2</v>
      </c>
      <c r="C79" s="146">
        <v>3</v>
      </c>
      <c r="D79" s="146"/>
      <c r="E79" s="146"/>
      <c r="F79" s="146">
        <v>4</v>
      </c>
      <c r="G79" s="146"/>
      <c r="H79" s="146"/>
      <c r="I79" s="146"/>
      <c r="J79" s="146">
        <v>5</v>
      </c>
      <c r="K79" s="146"/>
      <c r="L79" s="146"/>
      <c r="M79" s="146"/>
      <c r="N79" s="146">
        <v>6</v>
      </c>
      <c r="O79" s="146"/>
      <c r="P79" s="146"/>
      <c r="Q79" s="146"/>
    </row>
    <row r="80" spans="1:17" ht="34.5" customHeight="1">
      <c r="A80" s="34"/>
      <c r="B80" s="40">
        <v>1517470</v>
      </c>
      <c r="C80" s="167" t="s">
        <v>102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6"/>
    </row>
    <row r="81" spans="1:31" ht="24" customHeight="1">
      <c r="A81" s="41">
        <v>1</v>
      </c>
      <c r="B81" s="42"/>
      <c r="C81" s="168" t="s">
        <v>43</v>
      </c>
      <c r="D81" s="169"/>
      <c r="E81" s="170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31" ht="57" customHeight="1">
      <c r="A82" s="67"/>
      <c r="B82" s="47"/>
      <c r="C82" s="219" t="s">
        <v>111</v>
      </c>
      <c r="D82" s="220"/>
      <c r="E82" s="221"/>
      <c r="F82" s="179" t="s">
        <v>103</v>
      </c>
      <c r="G82" s="157"/>
      <c r="H82" s="157"/>
      <c r="I82" s="158"/>
      <c r="J82" s="179" t="s">
        <v>104</v>
      </c>
      <c r="K82" s="157"/>
      <c r="L82" s="157"/>
      <c r="M82" s="158"/>
      <c r="N82" s="216">
        <v>61</v>
      </c>
      <c r="O82" s="217"/>
      <c r="P82" s="217"/>
      <c r="Q82" s="218"/>
    </row>
    <row r="83" spans="1:31" ht="75.75" customHeight="1">
      <c r="A83" s="46"/>
      <c r="B83" s="47"/>
      <c r="C83" s="154" t="s">
        <v>112</v>
      </c>
      <c r="D83" s="159"/>
      <c r="E83" s="160"/>
      <c r="F83" s="136" t="s">
        <v>103</v>
      </c>
      <c r="G83" s="157"/>
      <c r="H83" s="157"/>
      <c r="I83" s="158"/>
      <c r="J83" s="161" t="s">
        <v>104</v>
      </c>
      <c r="K83" s="162"/>
      <c r="L83" s="162"/>
      <c r="M83" s="163"/>
      <c r="N83" s="176">
        <v>643.29999999999995</v>
      </c>
      <c r="O83" s="177"/>
      <c r="P83" s="177"/>
      <c r="Q83" s="178"/>
    </row>
    <row r="84" spans="1:31" ht="75" customHeight="1">
      <c r="A84" s="46"/>
      <c r="B84" s="47"/>
      <c r="C84" s="154" t="s">
        <v>113</v>
      </c>
      <c r="D84" s="155"/>
      <c r="E84" s="156"/>
      <c r="F84" s="136" t="s">
        <v>103</v>
      </c>
      <c r="G84" s="157"/>
      <c r="H84" s="157"/>
      <c r="I84" s="158"/>
      <c r="J84" s="161" t="s">
        <v>104</v>
      </c>
      <c r="K84" s="214"/>
      <c r="L84" s="214"/>
      <c r="M84" s="215"/>
      <c r="N84" s="176">
        <v>-96</v>
      </c>
      <c r="O84" s="177"/>
      <c r="P84" s="177"/>
      <c r="Q84" s="178"/>
    </row>
    <row r="85" spans="1:31" ht="1.5" hidden="1" customHeight="1">
      <c r="A85" s="48">
        <v>2</v>
      </c>
      <c r="B85" s="49"/>
      <c r="C85" s="171" t="s">
        <v>44</v>
      </c>
      <c r="D85" s="159"/>
      <c r="E85" s="159"/>
      <c r="F85" s="159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31" ht="33.75" hidden="1" customHeight="1">
      <c r="A86" s="51"/>
      <c r="B86" s="52"/>
      <c r="C86" s="155"/>
      <c r="D86" s="159"/>
      <c r="E86" s="160"/>
      <c r="F86" s="136"/>
      <c r="G86" s="157"/>
      <c r="H86" s="157"/>
      <c r="I86" s="158"/>
      <c r="J86" s="136"/>
      <c r="K86" s="157"/>
      <c r="L86" s="157"/>
      <c r="M86" s="158"/>
      <c r="N86" s="179"/>
      <c r="O86" s="157"/>
      <c r="P86" s="157"/>
      <c r="Q86" s="158"/>
    </row>
    <row r="87" spans="1:31" ht="38.25" hidden="1" customHeight="1">
      <c r="A87" s="51"/>
      <c r="B87" s="52"/>
      <c r="C87" s="154"/>
      <c r="D87" s="155"/>
      <c r="E87" s="156"/>
      <c r="F87" s="136" t="s">
        <v>76</v>
      </c>
      <c r="G87" s="139"/>
      <c r="H87" s="139"/>
      <c r="I87" s="141"/>
      <c r="J87" s="136" t="s">
        <v>77</v>
      </c>
      <c r="K87" s="139"/>
      <c r="L87" s="139"/>
      <c r="M87" s="141"/>
      <c r="N87" s="179"/>
      <c r="O87" s="157"/>
      <c r="P87" s="157"/>
      <c r="Q87" s="158"/>
    </row>
    <row r="88" spans="1:31" ht="20.25" customHeight="1">
      <c r="A88" s="53">
        <v>2</v>
      </c>
      <c r="B88" s="54"/>
      <c r="C88" s="180" t="s">
        <v>106</v>
      </c>
      <c r="D88" s="181"/>
      <c r="E88" s="182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31" ht="57" customHeight="1">
      <c r="A89" s="55"/>
      <c r="B89" s="56"/>
      <c r="C89" s="183" t="s">
        <v>108</v>
      </c>
      <c r="D89" s="159"/>
      <c r="E89" s="160"/>
      <c r="F89" s="136" t="s">
        <v>116</v>
      </c>
      <c r="G89" s="157"/>
      <c r="H89" s="157"/>
      <c r="I89" s="158"/>
      <c r="J89" s="184" t="s">
        <v>78</v>
      </c>
      <c r="K89" s="157"/>
      <c r="L89" s="157"/>
      <c r="M89" s="158"/>
      <c r="N89" s="211">
        <f>N83/N82</f>
        <v>10.545901639344262</v>
      </c>
      <c r="O89" s="212"/>
      <c r="P89" s="212"/>
      <c r="Q89" s="213"/>
    </row>
    <row r="90" spans="1:31" ht="58.5" customHeight="1">
      <c r="A90" s="66"/>
      <c r="B90" s="66"/>
      <c r="C90" s="219" t="s">
        <v>107</v>
      </c>
      <c r="D90" s="220"/>
      <c r="E90" s="221"/>
      <c r="F90" s="222" t="s">
        <v>103</v>
      </c>
      <c r="G90" s="223"/>
      <c r="H90" s="223"/>
      <c r="I90" s="224"/>
      <c r="J90" s="225" t="s">
        <v>105</v>
      </c>
      <c r="K90" s="226"/>
      <c r="L90" s="226"/>
      <c r="M90" s="227"/>
      <c r="N90" s="211">
        <v>-96</v>
      </c>
      <c r="O90" s="212"/>
      <c r="P90" s="212"/>
      <c r="Q90" s="213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74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26" t="s">
        <v>46</v>
      </c>
      <c r="Q92" s="126"/>
    </row>
    <row r="93" spans="1:31" ht="51.75" customHeight="1">
      <c r="A93" s="146" t="s">
        <v>47</v>
      </c>
      <c r="B93" s="172" t="s">
        <v>48</v>
      </c>
      <c r="C93" s="188"/>
      <c r="D93" s="188"/>
      <c r="E93" s="173"/>
      <c r="F93" s="189" t="s">
        <v>24</v>
      </c>
      <c r="G93" s="136" t="s">
        <v>49</v>
      </c>
      <c r="H93" s="139"/>
      <c r="I93" s="141"/>
      <c r="J93" s="136" t="s">
        <v>50</v>
      </c>
      <c r="K93" s="139"/>
      <c r="L93" s="141"/>
      <c r="M93" s="136" t="s">
        <v>51</v>
      </c>
      <c r="N93" s="139"/>
      <c r="O93" s="141"/>
      <c r="P93" s="172" t="s">
        <v>52</v>
      </c>
      <c r="Q93" s="173"/>
    </row>
    <row r="94" spans="1:31" ht="56.25">
      <c r="A94" s="146"/>
      <c r="B94" s="174"/>
      <c r="C94" s="147"/>
      <c r="D94" s="147"/>
      <c r="E94" s="175"/>
      <c r="F94" s="190"/>
      <c r="G94" s="34" t="s">
        <v>53</v>
      </c>
      <c r="H94" s="34" t="s">
        <v>54</v>
      </c>
      <c r="I94" s="34" t="s">
        <v>32</v>
      </c>
      <c r="J94" s="34" t="s">
        <v>53</v>
      </c>
      <c r="K94" s="34" t="s">
        <v>54</v>
      </c>
      <c r="L94" s="34" t="s">
        <v>32</v>
      </c>
      <c r="M94" s="34" t="s">
        <v>53</v>
      </c>
      <c r="N94" s="34" t="s">
        <v>54</v>
      </c>
      <c r="O94" s="34" t="s">
        <v>55</v>
      </c>
      <c r="P94" s="174"/>
      <c r="Q94" s="175"/>
    </row>
    <row r="95" spans="1:31" ht="18.75">
      <c r="A95" s="34">
        <v>1</v>
      </c>
      <c r="B95" s="136">
        <v>2</v>
      </c>
      <c r="C95" s="139"/>
      <c r="D95" s="139"/>
      <c r="E95" s="141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46">
        <v>13</v>
      </c>
      <c r="Q95" s="146"/>
    </row>
    <row r="96" spans="1:31" ht="21" customHeight="1">
      <c r="A96" s="34"/>
      <c r="B96" s="154" t="s">
        <v>56</v>
      </c>
      <c r="C96" s="155"/>
      <c r="D96" s="159"/>
      <c r="E96" s="19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192"/>
      <c r="Q96" s="193"/>
    </row>
    <row r="97" spans="1:17" ht="21" customHeight="1">
      <c r="A97" s="34"/>
      <c r="B97" s="154" t="s">
        <v>57</v>
      </c>
      <c r="C97" s="155"/>
      <c r="D97" s="159"/>
      <c r="E97" s="19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192"/>
      <c r="Q97" s="193"/>
    </row>
    <row r="98" spans="1:17" ht="20.25" customHeight="1">
      <c r="A98" s="34"/>
      <c r="B98" s="195" t="s">
        <v>58</v>
      </c>
      <c r="C98" s="196"/>
      <c r="D98" s="159"/>
      <c r="E98" s="19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192"/>
      <c r="Q98" s="193"/>
    </row>
    <row r="99" spans="1:17" ht="30" customHeight="1">
      <c r="A99" s="34"/>
      <c r="B99" s="195" t="s">
        <v>59</v>
      </c>
      <c r="C99" s="155"/>
      <c r="D99" s="159"/>
      <c r="E99" s="194"/>
      <c r="F99" s="34"/>
      <c r="G99" s="34" t="s">
        <v>60</v>
      </c>
      <c r="H99" s="34"/>
      <c r="I99" s="34"/>
      <c r="J99" s="34" t="s">
        <v>60</v>
      </c>
      <c r="K99" s="34"/>
      <c r="L99" s="34"/>
      <c r="M99" s="34" t="s">
        <v>60</v>
      </c>
      <c r="N99" s="34"/>
      <c r="O99" s="34"/>
      <c r="P99" s="192"/>
      <c r="Q99" s="193"/>
    </row>
    <row r="100" spans="1:17" ht="18.75">
      <c r="A100" s="34"/>
      <c r="B100" s="154" t="s">
        <v>37</v>
      </c>
      <c r="C100" s="155"/>
      <c r="D100" s="159"/>
      <c r="E100" s="19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197"/>
      <c r="Q100" s="197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191" t="s">
        <v>61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23"/>
      <c r="P102" s="123"/>
      <c r="Q102" s="15"/>
    </row>
    <row r="103" spans="1:17" ht="18.75">
      <c r="A103" s="200" t="s">
        <v>62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15"/>
    </row>
    <row r="104" spans="1:17" ht="15" customHeight="1">
      <c r="A104" s="191" t="s">
        <v>63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35" t="s">
        <v>79</v>
      </c>
      <c r="B107" s="135"/>
      <c r="C107" s="135"/>
      <c r="D107" s="135"/>
      <c r="E107" s="135"/>
      <c r="F107" s="15"/>
      <c r="G107" s="147"/>
      <c r="H107" s="147"/>
      <c r="I107" s="147"/>
      <c r="J107" s="15"/>
      <c r="K107" s="202" t="s">
        <v>96</v>
      </c>
      <c r="L107" s="202"/>
      <c r="M107" s="202"/>
      <c r="N107" s="202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199" t="s">
        <v>64</v>
      </c>
      <c r="H108" s="199"/>
      <c r="I108" s="199"/>
      <c r="J108" s="15"/>
      <c r="K108" s="199" t="s">
        <v>65</v>
      </c>
      <c r="L108" s="199"/>
      <c r="M108" s="199"/>
      <c r="N108" s="199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35" t="s">
        <v>66</v>
      </c>
      <c r="B110" s="13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35" t="s">
        <v>67</v>
      </c>
      <c r="B112" s="135"/>
      <c r="C112" s="135"/>
      <c r="D112" s="135"/>
      <c r="E112" s="135"/>
      <c r="F112" s="15"/>
      <c r="G112" s="147"/>
      <c r="H112" s="147"/>
      <c r="I112" s="147"/>
      <c r="J112" s="15"/>
      <c r="K112" s="202" t="s">
        <v>68</v>
      </c>
      <c r="L112" s="202"/>
      <c r="M112" s="202"/>
      <c r="N112" s="202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188" t="s">
        <v>64</v>
      </c>
      <c r="H113" s="188"/>
      <c r="I113" s="188"/>
      <c r="J113" s="15"/>
      <c r="K113" s="188" t="s">
        <v>65</v>
      </c>
      <c r="L113" s="188"/>
      <c r="M113" s="188"/>
      <c r="N113" s="188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198" t="s">
        <v>80</v>
      </c>
      <c r="B115" s="198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85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23"/>
      <c r="B117" s="123"/>
      <c r="C117" s="12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04"/>
      <c r="B120" s="104"/>
      <c r="C120" s="104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mergeCells count="154">
    <mergeCell ref="B100:E100"/>
    <mergeCell ref="P100:Q100"/>
    <mergeCell ref="A102:P102"/>
    <mergeCell ref="C90:E90"/>
    <mergeCell ref="N84:Q84"/>
    <mergeCell ref="C89:E89"/>
    <mergeCell ref="N89:Q89"/>
    <mergeCell ref="F84:I84"/>
    <mergeCell ref="C88:E88"/>
    <mergeCell ref="C87:E87"/>
    <mergeCell ref="P95:Q95"/>
    <mergeCell ref="B96:E96"/>
    <mergeCell ref="P96:Q96"/>
    <mergeCell ref="A93:A94"/>
    <mergeCell ref="B93:E94"/>
    <mergeCell ref="J93:L93"/>
    <mergeCell ref="M93:O93"/>
    <mergeCell ref="P93:Q94"/>
    <mergeCell ref="B97:E97"/>
    <mergeCell ref="P97:Q97"/>
    <mergeCell ref="B95:E95"/>
    <mergeCell ref="F93:F94"/>
    <mergeCell ref="G93:I93"/>
    <mergeCell ref="J90:M90"/>
    <mergeCell ref="A117:C117"/>
    <mergeCell ref="A120:C120"/>
    <mergeCell ref="A115:B115"/>
    <mergeCell ref="G108:I108"/>
    <mergeCell ref="G113:I113"/>
    <mergeCell ref="A103:P103"/>
    <mergeCell ref="F89:I89"/>
    <mergeCell ref="J89:M89"/>
    <mergeCell ref="A112:E112"/>
    <mergeCell ref="G112:I112"/>
    <mergeCell ref="K112:N112"/>
    <mergeCell ref="K113:N113"/>
    <mergeCell ref="B98:E98"/>
    <mergeCell ref="P98:Q98"/>
    <mergeCell ref="A104:Q104"/>
    <mergeCell ref="A107:E107"/>
    <mergeCell ref="G107:I107"/>
    <mergeCell ref="K107:N107"/>
    <mergeCell ref="B99:E99"/>
    <mergeCell ref="P99:Q99"/>
    <mergeCell ref="K108:N108"/>
    <mergeCell ref="A110:B110"/>
    <mergeCell ref="P92:Q92"/>
    <mergeCell ref="F90:I90"/>
    <mergeCell ref="J82:M82"/>
    <mergeCell ref="F83:I83"/>
    <mergeCell ref="N87:Q87"/>
    <mergeCell ref="J87:M87"/>
    <mergeCell ref="F87:I87"/>
    <mergeCell ref="C80:Q80"/>
    <mergeCell ref="C81:E81"/>
    <mergeCell ref="N82:Q82"/>
    <mergeCell ref="N83:Q83"/>
    <mergeCell ref="C82:E82"/>
    <mergeCell ref="F82:I82"/>
    <mergeCell ref="J83:M83"/>
    <mergeCell ref="N90:Q90"/>
    <mergeCell ref="N86:Q86"/>
    <mergeCell ref="A76:Q76"/>
    <mergeCell ref="C78:E78"/>
    <mergeCell ref="F78:I78"/>
    <mergeCell ref="F79:I79"/>
    <mergeCell ref="F74:I74"/>
    <mergeCell ref="J74:M74"/>
    <mergeCell ref="A73:D73"/>
    <mergeCell ref="F73:I73"/>
    <mergeCell ref="J73:M73"/>
    <mergeCell ref="N73:Q73"/>
    <mergeCell ref="N74:Q74"/>
    <mergeCell ref="C79:E79"/>
    <mergeCell ref="C84:E84"/>
    <mergeCell ref="J84:M84"/>
    <mergeCell ref="C83:E83"/>
    <mergeCell ref="F86:I86"/>
    <mergeCell ref="J86:M86"/>
    <mergeCell ref="C85:F85"/>
    <mergeCell ref="C86:E86"/>
    <mergeCell ref="J79:M79"/>
    <mergeCell ref="J78:M78"/>
    <mergeCell ref="N78:Q78"/>
    <mergeCell ref="N79:Q79"/>
    <mergeCell ref="N72:Q72"/>
    <mergeCell ref="A74:D74"/>
    <mergeCell ref="J64:M64"/>
    <mergeCell ref="N64:Q64"/>
    <mergeCell ref="D67:E67"/>
    <mergeCell ref="F67:I67"/>
    <mergeCell ref="J67:M67"/>
    <mergeCell ref="N67:Q67"/>
    <mergeCell ref="D66:E66"/>
    <mergeCell ref="F66:I66"/>
    <mergeCell ref="J66:M66"/>
    <mergeCell ref="N66:Q66"/>
    <mergeCell ref="A69:O69"/>
    <mergeCell ref="A71:D71"/>
    <mergeCell ref="F71:I71"/>
    <mergeCell ref="J71:M71"/>
    <mergeCell ref="N71:Q71"/>
    <mergeCell ref="A72:D72"/>
    <mergeCell ref="F72:I72"/>
    <mergeCell ref="J72:M72"/>
    <mergeCell ref="B59:C59"/>
    <mergeCell ref="D59:E59"/>
    <mergeCell ref="F59:Q59"/>
    <mergeCell ref="D65:E65"/>
    <mergeCell ref="F65:I65"/>
    <mergeCell ref="J65:M65"/>
    <mergeCell ref="N65:Q65"/>
    <mergeCell ref="A62:Q62"/>
    <mergeCell ref="D64:E64"/>
    <mergeCell ref="F64:I64"/>
    <mergeCell ref="B60:C60"/>
    <mergeCell ref="D60:E60"/>
    <mergeCell ref="F60:Q60"/>
    <mergeCell ref="A55:Q55"/>
    <mergeCell ref="A57:J57"/>
    <mergeCell ref="A48:J48"/>
    <mergeCell ref="A49:K49"/>
    <mergeCell ref="A44:Q44"/>
    <mergeCell ref="A54:C54"/>
    <mergeCell ref="A34:N34"/>
    <mergeCell ref="A45:Q45"/>
    <mergeCell ref="A46:Q46"/>
    <mergeCell ref="A47:Q47"/>
    <mergeCell ref="A36:Q36"/>
    <mergeCell ref="A42:Q42"/>
    <mergeCell ref="A43:Q43"/>
    <mergeCell ref="A52:Q52"/>
    <mergeCell ref="A38:Q38"/>
    <mergeCell ref="A39:G39"/>
    <mergeCell ref="A40:Q40"/>
    <mergeCell ref="A41:Q41"/>
    <mergeCell ref="A29:M29"/>
    <mergeCell ref="A30:H30"/>
    <mergeCell ref="A37:M37"/>
    <mergeCell ref="A50:I50"/>
    <mergeCell ref="A33:Q33"/>
    <mergeCell ref="A25:J25"/>
    <mergeCell ref="A26:H26"/>
    <mergeCell ref="E24:J24"/>
    <mergeCell ref="K2:P2"/>
    <mergeCell ref="K3:P3"/>
    <mergeCell ref="K7:Q7"/>
    <mergeCell ref="K9:Q9"/>
    <mergeCell ref="K10:Q10"/>
    <mergeCell ref="K13:M13"/>
    <mergeCell ref="K14:Q14"/>
    <mergeCell ref="K15:Q15"/>
    <mergeCell ref="A21:Q21"/>
    <mergeCell ref="A23:Q23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B294"/>
  <sheetViews>
    <sheetView tabSelected="1" view="pageBreakPreview" topLeftCell="A81" zoomScale="75" zoomScaleNormal="81" zoomScaleSheetLayoutView="75" workbookViewId="0">
      <selection activeCell="C97" sqref="C97:F97"/>
    </sheetView>
  </sheetViews>
  <sheetFormatPr defaultRowHeight="12.75"/>
  <cols>
    <col min="1" max="1" width="15.7109375" customWidth="1"/>
    <col min="2" max="3" width="14" customWidth="1"/>
    <col min="4" max="4" width="15.28515625" customWidth="1"/>
    <col min="5" max="5" width="10.85546875" customWidth="1"/>
    <col min="6" max="6" width="38.7109375" customWidth="1"/>
    <col min="7" max="7" width="9" customWidth="1"/>
    <col min="8" max="8" width="8.85546875" customWidth="1"/>
    <col min="9" max="9" width="7.28515625" customWidth="1"/>
    <col min="10" max="10" width="6.7109375" hidden="1" customWidth="1"/>
    <col min="11" max="11" width="8.42578125" customWidth="1"/>
    <col min="12" max="12" width="12.28515625" customWidth="1"/>
    <col min="13" max="13" width="10.5703125" customWidth="1"/>
    <col min="14" max="14" width="15.85546875" customWidth="1"/>
    <col min="15" max="15" width="8.5703125" customWidth="1"/>
    <col min="16" max="16" width="7.85546875" customWidth="1"/>
    <col min="17" max="17" width="5.5703125" customWidth="1"/>
    <col min="18" max="18" width="3.42578125" customWidth="1"/>
    <col min="19" max="19" width="5.5703125" customWidth="1"/>
    <col min="20" max="20" width="2.85546875" customWidth="1"/>
    <col min="24" max="24" width="4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 t="s">
        <v>0</v>
      </c>
      <c r="M1" s="20"/>
      <c r="N1" s="20"/>
      <c r="O1" s="20"/>
      <c r="P1" s="20"/>
      <c r="Q1" s="21"/>
      <c r="R1" s="21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4" t="s">
        <v>1</v>
      </c>
      <c r="M2" s="113"/>
      <c r="N2" s="113"/>
      <c r="O2" s="113"/>
      <c r="P2" s="113"/>
      <c r="Q2" s="113"/>
      <c r="R2" s="21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4" t="s">
        <v>2</v>
      </c>
      <c r="M3" s="113"/>
      <c r="N3" s="113"/>
      <c r="O3" s="113"/>
      <c r="P3" s="113"/>
      <c r="Q3" s="113"/>
      <c r="R3" s="21"/>
    </row>
    <row r="4" spans="1:18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0"/>
      <c r="M4" s="20"/>
      <c r="N4" s="20"/>
      <c r="O4" s="20"/>
      <c r="P4" s="20"/>
      <c r="Q4" s="21"/>
      <c r="R4" s="21"/>
    </row>
    <row r="5" spans="1:18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  <c r="N5" s="20"/>
      <c r="O5" s="20"/>
      <c r="P5" s="20"/>
      <c r="Q5" s="21"/>
      <c r="R5" s="21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2" t="s">
        <v>0</v>
      </c>
      <c r="M6" s="20"/>
      <c r="N6" s="20"/>
      <c r="O6" s="20"/>
      <c r="P6" s="22"/>
      <c r="Q6" s="23"/>
      <c r="R6" s="23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5" t="s">
        <v>3</v>
      </c>
      <c r="M7" s="129"/>
      <c r="N7" s="129"/>
      <c r="O7" s="129"/>
      <c r="P7" s="112"/>
      <c r="Q7" s="112"/>
      <c r="R7" s="112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0"/>
      <c r="M8" s="20"/>
      <c r="N8" s="20"/>
      <c r="O8" s="20"/>
      <c r="P8" s="20"/>
      <c r="Q8" s="21"/>
      <c r="R8" s="21"/>
    </row>
    <row r="9" spans="1:18" ht="3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14" t="s">
        <v>132</v>
      </c>
      <c r="M9" s="314"/>
      <c r="N9" s="314"/>
      <c r="O9" s="314"/>
      <c r="P9" s="314"/>
      <c r="Q9" s="314"/>
      <c r="R9" s="314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24" t="s">
        <v>4</v>
      </c>
      <c r="M10" s="324"/>
      <c r="N10" s="324"/>
      <c r="O10" s="324"/>
      <c r="P10" s="325"/>
      <c r="Q10" s="129"/>
      <c r="R10" s="129"/>
    </row>
    <row r="11" spans="1:18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61" t="s">
        <v>192</v>
      </c>
      <c r="M11" s="87" t="s">
        <v>5</v>
      </c>
      <c r="N11" s="63" t="s">
        <v>193</v>
      </c>
      <c r="O11" s="87"/>
      <c r="P11" s="64"/>
      <c r="Q11" s="88"/>
      <c r="R11" s="88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89"/>
      <c r="M12" s="64"/>
      <c r="N12" s="89"/>
      <c r="O12" s="64"/>
      <c r="P12" s="64"/>
      <c r="Q12" s="88"/>
      <c r="R12" s="88"/>
    </row>
    <row r="13" spans="1:18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03" t="s">
        <v>6</v>
      </c>
      <c r="M13" s="103"/>
      <c r="N13" s="103"/>
      <c r="O13" s="64"/>
      <c r="P13" s="64"/>
      <c r="Q13" s="88"/>
      <c r="R13" s="88"/>
    </row>
    <row r="14" spans="1:18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99" t="s">
        <v>195</v>
      </c>
      <c r="M14" s="99"/>
      <c r="N14" s="99"/>
      <c r="O14" s="99"/>
      <c r="P14" s="99"/>
      <c r="Q14" s="99"/>
      <c r="R14" s="99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00" t="s">
        <v>196</v>
      </c>
      <c r="M15" s="100"/>
      <c r="N15" s="100"/>
      <c r="O15" s="100"/>
      <c r="P15" s="101"/>
      <c r="Q15" s="102"/>
      <c r="R15" s="102"/>
    </row>
    <row r="16" spans="1:18" ht="30.75" customHeight="1">
      <c r="A16" s="5"/>
      <c r="B16" s="5"/>
      <c r="C16" s="5"/>
      <c r="D16" s="5"/>
      <c r="E16" s="5"/>
      <c r="F16" s="5"/>
      <c r="G16" s="5"/>
      <c r="H16" s="5"/>
      <c r="I16" s="6"/>
      <c r="J16" s="6"/>
      <c r="K16" s="6"/>
      <c r="L16" s="61" t="s">
        <v>192</v>
      </c>
      <c r="M16" s="87" t="s">
        <v>5</v>
      </c>
      <c r="N16" s="62" t="s">
        <v>194</v>
      </c>
      <c r="O16" s="70"/>
      <c r="P16" s="98"/>
      <c r="Q16" s="70"/>
      <c r="R16" s="90"/>
    </row>
    <row r="17" spans="1:18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2"/>
      <c r="N17" s="4"/>
      <c r="O17" s="2"/>
      <c r="P17" s="2"/>
      <c r="Q17" s="3"/>
      <c r="R17" s="3"/>
    </row>
    <row r="18" spans="1:18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3"/>
      <c r="N18" s="3"/>
      <c r="O18" s="3"/>
      <c r="P18" s="3"/>
      <c r="Q18" s="3"/>
      <c r="R18" s="3"/>
    </row>
    <row r="19" spans="1:18" ht="0.75" hidden="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3"/>
      <c r="N19" s="3"/>
      <c r="O19" s="3"/>
      <c r="P19" s="3"/>
      <c r="Q19" s="3"/>
      <c r="R19" s="3"/>
    </row>
    <row r="20" spans="1:18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9" customHeight="1">
      <c r="A21" s="319" t="s">
        <v>9</v>
      </c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</row>
    <row r="22" spans="1:18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18" ht="38.25" customHeight="1">
      <c r="A23" s="319" t="s">
        <v>133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</row>
    <row r="24" spans="1:18" ht="21.75" customHeight="1">
      <c r="A24" s="12"/>
      <c r="B24" s="12"/>
      <c r="C24" s="12"/>
      <c r="D24" s="12"/>
      <c r="E24" s="12"/>
      <c r="F24" s="320" t="s">
        <v>197</v>
      </c>
      <c r="G24" s="320"/>
      <c r="H24" s="320"/>
      <c r="I24" s="320"/>
      <c r="J24" s="320"/>
      <c r="K24" s="320"/>
      <c r="L24" s="320"/>
      <c r="M24" s="12"/>
      <c r="N24" s="12"/>
      <c r="O24" s="12"/>
      <c r="P24" s="12"/>
      <c r="Q24" s="12"/>
      <c r="R24" s="12"/>
    </row>
    <row r="25" spans="1:18" ht="27" customHeight="1">
      <c r="A25" s="321" t="s">
        <v>150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4"/>
      <c r="Q25" s="14"/>
      <c r="R25" s="14"/>
    </row>
    <row r="26" spans="1:18" ht="18.75">
      <c r="A26" s="200" t="s">
        <v>10</v>
      </c>
      <c r="B26" s="200"/>
      <c r="C26" s="200"/>
      <c r="D26" s="200"/>
      <c r="E26" s="200"/>
      <c r="F26" s="200"/>
      <c r="G26" s="200"/>
      <c r="H26" s="200"/>
      <c r="I26" s="200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8.75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8.75" hidden="1">
      <c r="A28" s="16"/>
      <c r="B28" s="16"/>
      <c r="C28" s="16"/>
      <c r="D28" s="16"/>
      <c r="E28" s="1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9.25" customHeight="1">
      <c r="A29" s="322" t="s">
        <v>151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3"/>
      <c r="L29" s="323"/>
      <c r="M29" s="323"/>
      <c r="N29" s="323"/>
      <c r="O29" s="15"/>
      <c r="P29" s="15"/>
      <c r="Q29" s="15"/>
      <c r="R29" s="15"/>
    </row>
    <row r="30" spans="1:18" ht="15.75" customHeight="1">
      <c r="A30" s="200" t="s">
        <v>11</v>
      </c>
      <c r="B30" s="200"/>
      <c r="C30" s="200"/>
      <c r="D30" s="200"/>
      <c r="E30" s="200"/>
      <c r="F30" s="200"/>
      <c r="G30" s="200"/>
      <c r="H30" s="200"/>
      <c r="I30" s="200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3.5" customHeight="1">
      <c r="A31" s="16"/>
      <c r="B31" s="16"/>
      <c r="C31" s="16"/>
      <c r="D31" s="16"/>
      <c r="E31" s="16"/>
      <c r="F31" s="16"/>
      <c r="G31" s="16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0.75" hidden="1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84.75" customHeight="1">
      <c r="A33" s="326" t="s">
        <v>167</v>
      </c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</row>
    <row r="34" spans="1:18" ht="22.5" customHeight="1">
      <c r="A34" s="109" t="s">
        <v>70</v>
      </c>
      <c r="B34" s="109"/>
      <c r="C34" s="109"/>
      <c r="D34" s="109"/>
      <c r="E34" s="109"/>
      <c r="F34" s="109"/>
      <c r="G34" s="109"/>
      <c r="H34" s="109"/>
      <c r="I34" s="110"/>
      <c r="J34" s="110"/>
      <c r="K34" s="110"/>
      <c r="L34" s="110"/>
      <c r="M34" s="110"/>
      <c r="N34" s="110"/>
      <c r="O34" s="110"/>
      <c r="P34" s="18"/>
      <c r="Q34" s="18"/>
      <c r="R34" s="18"/>
    </row>
    <row r="35" spans="1:18" ht="18.75" hidden="1">
      <c r="A35" s="16"/>
      <c r="B35" s="16"/>
      <c r="C35" s="16"/>
      <c r="D35" s="16"/>
      <c r="E35" s="16"/>
      <c r="F35" s="16"/>
      <c r="G35" s="16"/>
      <c r="H35" s="16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44.25" customHeight="1">
      <c r="A36" s="332" t="s">
        <v>200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3"/>
      <c r="Q36" s="333"/>
      <c r="R36" s="333"/>
    </row>
    <row r="37" spans="1:18" ht="25.5" customHeight="1">
      <c r="A37" s="321" t="s">
        <v>12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15"/>
      <c r="P37" s="15"/>
      <c r="Q37" s="15"/>
      <c r="R37" s="15"/>
    </row>
    <row r="38" spans="1:18" ht="25.5" customHeight="1">
      <c r="A38" s="329" t="s">
        <v>152</v>
      </c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</row>
    <row r="39" spans="1:18" ht="24.75" customHeight="1">
      <c r="A39" s="329" t="s">
        <v>198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1:18" ht="15" customHeight="1">
      <c r="A40" s="329" t="s">
        <v>176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</row>
    <row r="41" spans="1:18" ht="24" customHeight="1">
      <c r="A41" s="329" t="s">
        <v>177</v>
      </c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20.25" customHeight="1">
      <c r="A42" s="329" t="s">
        <v>178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</row>
    <row r="43" spans="1:18" ht="24" customHeight="1">
      <c r="A43" s="329" t="s">
        <v>179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</row>
    <row r="44" spans="1:18" ht="21" customHeight="1">
      <c r="A44" s="329" t="s">
        <v>180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</row>
    <row r="45" spans="1:18" ht="39.75" customHeight="1">
      <c r="A45" s="329" t="s">
        <v>181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</row>
    <row r="46" spans="1:18" ht="41.25" customHeight="1">
      <c r="A46" s="329" t="s">
        <v>182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</row>
    <row r="47" spans="1:18" ht="24.75" customHeight="1">
      <c r="A47" s="329" t="s">
        <v>183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</row>
    <row r="48" spans="1:18" ht="9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9" ht="23.25" customHeight="1">
      <c r="A49" s="331" t="s">
        <v>21</v>
      </c>
      <c r="B49" s="331"/>
      <c r="C49" s="331"/>
      <c r="D49" s="331"/>
      <c r="E49" s="331"/>
      <c r="F49" s="331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9"/>
    </row>
    <row r="50" spans="1:19" ht="66" customHeight="1">
      <c r="A50" s="328" t="s">
        <v>168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</row>
    <row r="51" spans="1:19" ht="8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9" ht="23.25" customHeight="1">
      <c r="A52" s="330" t="s">
        <v>123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2"/>
    </row>
    <row r="53" spans="1:19" ht="8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2"/>
      <c r="M53" s="32"/>
      <c r="N53" s="32"/>
      <c r="O53" s="32"/>
      <c r="P53" s="32"/>
      <c r="Q53" s="32"/>
      <c r="R53" s="32"/>
    </row>
    <row r="54" spans="1:19" ht="18.75" customHeight="1">
      <c r="A54" s="34" t="s">
        <v>23</v>
      </c>
      <c r="B54" s="136" t="s">
        <v>24</v>
      </c>
      <c r="C54" s="139"/>
      <c r="D54" s="137"/>
      <c r="E54" s="138" t="s">
        <v>25</v>
      </c>
      <c r="F54" s="137"/>
      <c r="G54" s="138" t="s">
        <v>26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7"/>
    </row>
    <row r="55" spans="1:19" ht="42" customHeight="1">
      <c r="A55" s="84">
        <v>1</v>
      </c>
      <c r="B55" s="316" t="s">
        <v>134</v>
      </c>
      <c r="C55" s="316"/>
      <c r="D55" s="316"/>
      <c r="E55" s="317">
        <v>1010</v>
      </c>
      <c r="F55" s="317"/>
      <c r="G55" s="318" t="s">
        <v>135</v>
      </c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</row>
    <row r="56" spans="1:19" ht="45" customHeight="1">
      <c r="A56" s="84">
        <v>2</v>
      </c>
      <c r="B56" s="316" t="s">
        <v>136</v>
      </c>
      <c r="C56" s="316"/>
      <c r="D56" s="316"/>
      <c r="E56" s="317">
        <v>1010</v>
      </c>
      <c r="F56" s="317"/>
      <c r="G56" s="318" t="s">
        <v>137</v>
      </c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</row>
    <row r="57" spans="1:19" ht="42" customHeight="1">
      <c r="A57" s="84">
        <v>3</v>
      </c>
      <c r="B57" s="316" t="s">
        <v>138</v>
      </c>
      <c r="C57" s="316"/>
      <c r="D57" s="316"/>
      <c r="E57" s="317">
        <v>1010</v>
      </c>
      <c r="F57" s="317"/>
      <c r="G57" s="318" t="s">
        <v>139</v>
      </c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</row>
    <row r="58" spans="1:19" ht="60" customHeight="1">
      <c r="A58" s="84">
        <v>4</v>
      </c>
      <c r="B58" s="316" t="s">
        <v>140</v>
      </c>
      <c r="C58" s="316"/>
      <c r="D58" s="316"/>
      <c r="E58" s="317">
        <v>1010</v>
      </c>
      <c r="F58" s="317"/>
      <c r="G58" s="318" t="s">
        <v>141</v>
      </c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</row>
    <row r="59" spans="1:19" ht="20.25" customHeight="1">
      <c r="A59" s="315" t="s">
        <v>27</v>
      </c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</row>
    <row r="60" spans="1:19" ht="18" customHeight="1">
      <c r="A60" s="19"/>
      <c r="B60" s="19"/>
      <c r="C60" s="19"/>
      <c r="D60" s="19"/>
      <c r="E60" s="19"/>
      <c r="F60" s="37"/>
      <c r="G60" s="37"/>
      <c r="H60" s="37"/>
      <c r="I60" s="16"/>
      <c r="J60" s="15"/>
      <c r="K60" s="15"/>
      <c r="L60" s="15"/>
      <c r="M60" s="15"/>
      <c r="N60" s="15"/>
      <c r="O60" s="15"/>
      <c r="P60" s="147" t="s">
        <v>28</v>
      </c>
      <c r="Q60" s="147"/>
      <c r="R60" s="15"/>
    </row>
    <row r="61" spans="1:19" ht="26.25" customHeight="1">
      <c r="A61" s="71" t="s">
        <v>23</v>
      </c>
      <c r="B61" s="71" t="s">
        <v>24</v>
      </c>
      <c r="C61" s="91" t="s">
        <v>25</v>
      </c>
      <c r="D61" s="300" t="s">
        <v>29</v>
      </c>
      <c r="E61" s="143"/>
      <c r="F61" s="301"/>
      <c r="G61" s="142" t="s">
        <v>30</v>
      </c>
      <c r="H61" s="142"/>
      <c r="I61" s="142"/>
      <c r="J61" s="142"/>
      <c r="K61" s="142" t="s">
        <v>31</v>
      </c>
      <c r="L61" s="142"/>
      <c r="M61" s="142"/>
      <c r="N61" s="142"/>
      <c r="O61" s="142" t="s">
        <v>32</v>
      </c>
      <c r="P61" s="142"/>
      <c r="Q61" s="142"/>
      <c r="R61" s="142"/>
    </row>
    <row r="62" spans="1:19" ht="20.25" customHeight="1">
      <c r="A62" s="71">
        <v>1</v>
      </c>
      <c r="B62" s="71">
        <v>2</v>
      </c>
      <c r="C62" s="71">
        <v>3</v>
      </c>
      <c r="D62" s="300">
        <v>4</v>
      </c>
      <c r="E62" s="143"/>
      <c r="F62" s="301"/>
      <c r="G62" s="142">
        <v>5</v>
      </c>
      <c r="H62" s="142"/>
      <c r="I62" s="142"/>
      <c r="J62" s="142"/>
      <c r="K62" s="143">
        <v>6</v>
      </c>
      <c r="L62" s="143"/>
      <c r="M62" s="143"/>
      <c r="N62" s="144"/>
      <c r="O62" s="145">
        <v>7</v>
      </c>
      <c r="P62" s="143"/>
      <c r="Q62" s="143"/>
      <c r="R62" s="144"/>
    </row>
    <row r="63" spans="1:19" ht="82.5" customHeight="1">
      <c r="A63" s="83" t="s">
        <v>124</v>
      </c>
      <c r="B63" s="83" t="s">
        <v>134</v>
      </c>
      <c r="C63" s="83" t="s">
        <v>144</v>
      </c>
      <c r="D63" s="303" t="s">
        <v>145</v>
      </c>
      <c r="E63" s="304"/>
      <c r="F63" s="305"/>
      <c r="G63" s="306">
        <v>79404.3</v>
      </c>
      <c r="H63" s="307"/>
      <c r="I63" s="307"/>
      <c r="J63" s="308"/>
      <c r="K63" s="306"/>
      <c r="L63" s="307"/>
      <c r="M63" s="307"/>
      <c r="N63" s="310"/>
      <c r="O63" s="309">
        <f>G63+K63</f>
        <v>79404.3</v>
      </c>
      <c r="P63" s="307"/>
      <c r="Q63" s="307"/>
      <c r="R63" s="310"/>
    </row>
    <row r="64" spans="1:19" ht="99" customHeight="1">
      <c r="A64" s="83" t="s">
        <v>125</v>
      </c>
      <c r="B64" s="83" t="s">
        <v>136</v>
      </c>
      <c r="C64" s="83" t="s">
        <v>144</v>
      </c>
      <c r="D64" s="334" t="s">
        <v>146</v>
      </c>
      <c r="E64" s="335"/>
      <c r="F64" s="336"/>
      <c r="G64" s="306">
        <v>9740.7000000000007</v>
      </c>
      <c r="H64" s="307"/>
      <c r="I64" s="307"/>
      <c r="J64" s="308"/>
      <c r="K64" s="306"/>
      <c r="L64" s="307"/>
      <c r="M64" s="307"/>
      <c r="N64" s="310"/>
      <c r="O64" s="309">
        <f>G64+K64</f>
        <v>9740.7000000000007</v>
      </c>
      <c r="P64" s="307"/>
      <c r="Q64" s="307"/>
      <c r="R64" s="310"/>
    </row>
    <row r="65" spans="1:18" ht="86.25" customHeight="1">
      <c r="A65" s="83" t="s">
        <v>142</v>
      </c>
      <c r="B65" s="83" t="s">
        <v>138</v>
      </c>
      <c r="C65" s="83" t="s">
        <v>144</v>
      </c>
      <c r="D65" s="303" t="s">
        <v>149</v>
      </c>
      <c r="E65" s="304"/>
      <c r="F65" s="305"/>
      <c r="G65" s="306">
        <v>8074.4</v>
      </c>
      <c r="H65" s="307"/>
      <c r="I65" s="307"/>
      <c r="J65" s="308"/>
      <c r="K65" s="306"/>
      <c r="L65" s="307"/>
      <c r="M65" s="307"/>
      <c r="N65" s="310"/>
      <c r="O65" s="309">
        <f>G65+K65</f>
        <v>8074.4</v>
      </c>
      <c r="P65" s="307"/>
      <c r="Q65" s="307"/>
      <c r="R65" s="310"/>
    </row>
    <row r="66" spans="1:18" ht="123.75" customHeight="1">
      <c r="A66" s="83" t="s">
        <v>143</v>
      </c>
      <c r="B66" s="83" t="s">
        <v>140</v>
      </c>
      <c r="C66" s="83" t="s">
        <v>144</v>
      </c>
      <c r="D66" s="303" t="s">
        <v>147</v>
      </c>
      <c r="E66" s="304"/>
      <c r="F66" s="305"/>
      <c r="G66" s="306">
        <v>132.69999999999999</v>
      </c>
      <c r="H66" s="307"/>
      <c r="I66" s="307"/>
      <c r="J66" s="308"/>
      <c r="K66" s="306"/>
      <c r="L66" s="307"/>
      <c r="M66" s="307"/>
      <c r="N66" s="310"/>
      <c r="O66" s="309">
        <f>G66+K66</f>
        <v>132.69999999999999</v>
      </c>
      <c r="P66" s="307"/>
      <c r="Q66" s="307"/>
      <c r="R66" s="310"/>
    </row>
    <row r="67" spans="1:18" ht="22.5" customHeight="1">
      <c r="A67" s="74"/>
      <c r="B67" s="74"/>
      <c r="C67" s="74"/>
      <c r="D67" s="311" t="s">
        <v>33</v>
      </c>
      <c r="E67" s="312"/>
      <c r="F67" s="313"/>
      <c r="G67" s="302">
        <f>SUM(G63:J66)</f>
        <v>97352.099999999991</v>
      </c>
      <c r="H67" s="302"/>
      <c r="I67" s="302"/>
      <c r="J67" s="302"/>
      <c r="K67" s="302">
        <f>SUM(K63:N66)</f>
        <v>0</v>
      </c>
      <c r="L67" s="302"/>
      <c r="M67" s="302"/>
      <c r="N67" s="302"/>
      <c r="O67" s="302">
        <f>SUM(O63:R66)</f>
        <v>97352.099999999991</v>
      </c>
      <c r="P67" s="302"/>
      <c r="Q67" s="302"/>
      <c r="R67" s="302"/>
    </row>
    <row r="68" spans="1:18" ht="18.75">
      <c r="A68" s="75"/>
      <c r="B68" s="75"/>
      <c r="C68" s="75"/>
      <c r="D68" s="75"/>
      <c r="E68" s="75"/>
      <c r="F68" s="70"/>
      <c r="G68" s="70"/>
      <c r="H68" s="70"/>
      <c r="I68" s="75"/>
      <c r="J68" s="72"/>
      <c r="K68" s="72"/>
      <c r="L68" s="72"/>
      <c r="M68" s="72"/>
      <c r="N68" s="72"/>
      <c r="O68" s="72"/>
      <c r="P68" s="72"/>
      <c r="Q68" s="72"/>
      <c r="R68" s="72"/>
    </row>
    <row r="69" spans="1:18" ht="21.75" customHeight="1">
      <c r="A69" s="276" t="s">
        <v>34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72"/>
      <c r="R69" s="72"/>
    </row>
    <row r="70" spans="1:18" ht="6.75" customHeight="1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2"/>
      <c r="R70" s="72"/>
    </row>
    <row r="71" spans="1:18" ht="24" customHeight="1">
      <c r="A71" s="142" t="s">
        <v>35</v>
      </c>
      <c r="B71" s="142"/>
      <c r="C71" s="142"/>
      <c r="D71" s="142"/>
      <c r="E71" s="142"/>
      <c r="F71" s="71" t="s">
        <v>24</v>
      </c>
      <c r="G71" s="142" t="s">
        <v>30</v>
      </c>
      <c r="H71" s="142"/>
      <c r="I71" s="142"/>
      <c r="J71" s="142"/>
      <c r="K71" s="142" t="s">
        <v>31</v>
      </c>
      <c r="L71" s="142"/>
      <c r="M71" s="142"/>
      <c r="N71" s="142"/>
      <c r="O71" s="142" t="s">
        <v>32</v>
      </c>
      <c r="P71" s="142"/>
      <c r="Q71" s="142"/>
      <c r="R71" s="142"/>
    </row>
    <row r="72" spans="1:18" ht="24" customHeight="1">
      <c r="A72" s="142">
        <v>1</v>
      </c>
      <c r="B72" s="142"/>
      <c r="C72" s="142"/>
      <c r="D72" s="142"/>
      <c r="E72" s="142"/>
      <c r="F72" s="71">
        <v>2</v>
      </c>
      <c r="G72" s="142">
        <v>3</v>
      </c>
      <c r="H72" s="142"/>
      <c r="I72" s="142"/>
      <c r="J72" s="142"/>
      <c r="K72" s="142">
        <v>4</v>
      </c>
      <c r="L72" s="142"/>
      <c r="M72" s="142"/>
      <c r="N72" s="142"/>
      <c r="O72" s="142">
        <v>5</v>
      </c>
      <c r="P72" s="142"/>
      <c r="Q72" s="142"/>
      <c r="R72" s="142"/>
    </row>
    <row r="73" spans="1:18" ht="25.5" customHeight="1">
      <c r="A73" s="273" t="s">
        <v>126</v>
      </c>
      <c r="B73" s="273"/>
      <c r="C73" s="273"/>
      <c r="D73" s="273"/>
      <c r="E73" s="273"/>
      <c r="F73" s="71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</row>
    <row r="74" spans="1:18" ht="23.25" customHeight="1">
      <c r="A74" s="273" t="s">
        <v>37</v>
      </c>
      <c r="B74" s="273"/>
      <c r="C74" s="273"/>
      <c r="D74" s="273"/>
      <c r="E74" s="273"/>
      <c r="F74" s="71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</row>
    <row r="75" spans="1:18" ht="24" customHeight="1">
      <c r="A75" s="276" t="s">
        <v>38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</row>
    <row r="76" spans="1:18" ht="12.75" customHeight="1">
      <c r="A76" s="75"/>
      <c r="B76" s="75"/>
      <c r="C76" s="75"/>
      <c r="D76" s="75"/>
      <c r="E76" s="75"/>
      <c r="F76" s="70"/>
      <c r="G76" s="70"/>
      <c r="H76" s="70"/>
      <c r="I76" s="75"/>
      <c r="J76" s="72"/>
      <c r="K76" s="72"/>
      <c r="L76" s="72"/>
      <c r="M76" s="72"/>
      <c r="N76" s="72"/>
      <c r="O76" s="72"/>
      <c r="P76" s="72"/>
      <c r="Q76" s="72"/>
      <c r="R76" s="72"/>
    </row>
    <row r="77" spans="1:18" ht="38.25" customHeight="1">
      <c r="A77" s="71" t="s">
        <v>23</v>
      </c>
      <c r="B77" s="71" t="s">
        <v>24</v>
      </c>
      <c r="C77" s="300" t="s">
        <v>39</v>
      </c>
      <c r="D77" s="143"/>
      <c r="E77" s="143"/>
      <c r="F77" s="301"/>
      <c r="G77" s="142" t="s">
        <v>40</v>
      </c>
      <c r="H77" s="142"/>
      <c r="I77" s="142"/>
      <c r="J77" s="142"/>
      <c r="K77" s="142" t="s">
        <v>41</v>
      </c>
      <c r="L77" s="142"/>
      <c r="M77" s="142"/>
      <c r="N77" s="142"/>
      <c r="O77" s="142" t="s">
        <v>42</v>
      </c>
      <c r="P77" s="142"/>
      <c r="Q77" s="142"/>
      <c r="R77" s="142"/>
    </row>
    <row r="78" spans="1:18" ht="38.25" customHeight="1">
      <c r="A78" s="71">
        <v>1</v>
      </c>
      <c r="B78" s="68">
        <v>2</v>
      </c>
      <c r="C78" s="300">
        <v>3</v>
      </c>
      <c r="D78" s="143"/>
      <c r="E78" s="143"/>
      <c r="F78" s="301"/>
      <c r="G78" s="142">
        <v>4</v>
      </c>
      <c r="H78" s="142"/>
      <c r="I78" s="142"/>
      <c r="J78" s="142"/>
      <c r="K78" s="142">
        <v>5</v>
      </c>
      <c r="L78" s="142"/>
      <c r="M78" s="142"/>
      <c r="N78" s="142"/>
      <c r="O78" s="142">
        <v>6</v>
      </c>
      <c r="P78" s="142"/>
      <c r="Q78" s="142"/>
      <c r="R78" s="142"/>
    </row>
    <row r="79" spans="1:18" ht="19.5" customHeight="1">
      <c r="A79" s="78"/>
      <c r="B79" s="337" t="s">
        <v>134</v>
      </c>
      <c r="C79" s="340" t="s">
        <v>169</v>
      </c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2"/>
    </row>
    <row r="80" spans="1:18" ht="20.25" customHeight="1">
      <c r="A80" s="235">
        <v>1</v>
      </c>
      <c r="B80" s="338"/>
      <c r="C80" s="343" t="s">
        <v>153</v>
      </c>
      <c r="D80" s="344"/>
      <c r="E80" s="344"/>
      <c r="F80" s="345"/>
      <c r="G80" s="238"/>
      <c r="H80" s="238"/>
      <c r="I80" s="238"/>
      <c r="J80" s="238"/>
      <c r="K80" s="238"/>
      <c r="L80" s="238"/>
      <c r="M80" s="238"/>
      <c r="N80" s="238"/>
      <c r="O80" s="263"/>
      <c r="P80" s="264"/>
      <c r="Q80" s="264"/>
      <c r="R80" s="265"/>
    </row>
    <row r="81" spans="1:28" ht="87" customHeight="1">
      <c r="A81" s="236"/>
      <c r="B81" s="338"/>
      <c r="C81" s="242" t="s">
        <v>154</v>
      </c>
      <c r="D81" s="242"/>
      <c r="E81" s="242"/>
      <c r="F81" s="242"/>
      <c r="G81" s="243" t="s">
        <v>155</v>
      </c>
      <c r="H81" s="243"/>
      <c r="I81" s="243"/>
      <c r="J81" s="243"/>
      <c r="K81" s="239" t="s">
        <v>199</v>
      </c>
      <c r="L81" s="240"/>
      <c r="M81" s="240"/>
      <c r="N81" s="241"/>
      <c r="O81" s="232">
        <f>O82+O83</f>
        <v>79404319.190040007</v>
      </c>
      <c r="P81" s="233"/>
      <c r="Q81" s="233"/>
      <c r="R81" s="234"/>
    </row>
    <row r="82" spans="1:28" ht="90" customHeight="1">
      <c r="A82" s="236"/>
      <c r="B82" s="338"/>
      <c r="C82" s="242" t="s">
        <v>156</v>
      </c>
      <c r="D82" s="242"/>
      <c r="E82" s="242"/>
      <c r="F82" s="242"/>
      <c r="G82" s="243" t="s">
        <v>155</v>
      </c>
      <c r="H82" s="243"/>
      <c r="I82" s="243"/>
      <c r="J82" s="243"/>
      <c r="K82" s="239" t="s">
        <v>199</v>
      </c>
      <c r="L82" s="240"/>
      <c r="M82" s="240"/>
      <c r="N82" s="241"/>
      <c r="O82" s="232">
        <f>(O85*O97+O86*O98+O87*O99+O88*O100+O89*O101+O90*O102+O91*O103+O92*O104+O93*O105+O94*O106+O95*O107)*12</f>
        <v>79320619.190040007</v>
      </c>
      <c r="P82" s="233"/>
      <c r="Q82" s="233"/>
      <c r="R82" s="234"/>
    </row>
    <row r="83" spans="1:28" ht="85.5" customHeight="1">
      <c r="A83" s="237"/>
      <c r="B83" s="338"/>
      <c r="C83" s="242" t="s">
        <v>157</v>
      </c>
      <c r="D83" s="242"/>
      <c r="E83" s="242"/>
      <c r="F83" s="242"/>
      <c r="G83" s="243" t="s">
        <v>155</v>
      </c>
      <c r="H83" s="243"/>
      <c r="I83" s="243"/>
      <c r="J83" s="243"/>
      <c r="K83" s="239" t="s">
        <v>199</v>
      </c>
      <c r="L83" s="240"/>
      <c r="M83" s="240"/>
      <c r="N83" s="241"/>
      <c r="O83" s="232">
        <v>83700</v>
      </c>
      <c r="P83" s="233"/>
      <c r="Q83" s="233"/>
      <c r="R83" s="234"/>
    </row>
    <row r="84" spans="1:28" ht="18.75" customHeight="1">
      <c r="A84" s="235">
        <v>2</v>
      </c>
      <c r="B84" s="338"/>
      <c r="C84" s="249" t="s">
        <v>44</v>
      </c>
      <c r="D84" s="250"/>
      <c r="E84" s="250"/>
      <c r="F84" s="251"/>
      <c r="G84" s="230"/>
      <c r="H84" s="230"/>
      <c r="I84" s="230"/>
      <c r="J84" s="230"/>
      <c r="K84" s="230"/>
      <c r="L84" s="230"/>
      <c r="M84" s="230"/>
      <c r="N84" s="230"/>
      <c r="O84" s="228"/>
      <c r="P84" s="228"/>
      <c r="Q84" s="228"/>
      <c r="R84" s="229"/>
      <c r="W84" s="10"/>
      <c r="X84" s="10"/>
      <c r="Y84" s="10"/>
      <c r="Z84" s="10"/>
      <c r="AA84" s="10"/>
      <c r="AB84" s="10"/>
    </row>
    <row r="85" spans="1:28" ht="60.75" customHeight="1">
      <c r="A85" s="236"/>
      <c r="B85" s="338"/>
      <c r="C85" s="244" t="s">
        <v>201</v>
      </c>
      <c r="D85" s="245"/>
      <c r="E85" s="245"/>
      <c r="F85" s="246"/>
      <c r="G85" s="247" t="s">
        <v>160</v>
      </c>
      <c r="H85" s="247"/>
      <c r="I85" s="247"/>
      <c r="J85" s="247"/>
      <c r="K85" s="230" t="s">
        <v>189</v>
      </c>
      <c r="L85" s="230"/>
      <c r="M85" s="230"/>
      <c r="N85" s="230"/>
      <c r="O85" s="228">
        <v>299</v>
      </c>
      <c r="P85" s="228"/>
      <c r="Q85" s="228"/>
      <c r="R85" s="229"/>
      <c r="W85" s="10"/>
      <c r="X85" s="358"/>
      <c r="Y85" s="358"/>
      <c r="Z85" s="358"/>
      <c r="AA85" s="358"/>
      <c r="AB85" s="10"/>
    </row>
    <row r="86" spans="1:28" ht="39.75" customHeight="1">
      <c r="A86" s="236"/>
      <c r="B86" s="338"/>
      <c r="C86" s="248" t="s">
        <v>202</v>
      </c>
      <c r="D86" s="248"/>
      <c r="E86" s="248"/>
      <c r="F86" s="248"/>
      <c r="G86" s="247" t="s">
        <v>160</v>
      </c>
      <c r="H86" s="247"/>
      <c r="I86" s="247"/>
      <c r="J86" s="247"/>
      <c r="K86" s="230" t="s">
        <v>189</v>
      </c>
      <c r="L86" s="230"/>
      <c r="M86" s="230"/>
      <c r="N86" s="230"/>
      <c r="O86" s="228">
        <v>321</v>
      </c>
      <c r="P86" s="228"/>
      <c r="Q86" s="228"/>
      <c r="R86" s="229"/>
      <c r="W86" s="10"/>
      <c r="X86" s="358"/>
      <c r="Y86" s="358"/>
      <c r="Z86" s="358"/>
      <c r="AA86" s="358"/>
      <c r="AB86" s="10"/>
    </row>
    <row r="87" spans="1:28" ht="19.5" customHeight="1">
      <c r="A87" s="236"/>
      <c r="B87" s="338"/>
      <c r="C87" s="244" t="s">
        <v>173</v>
      </c>
      <c r="D87" s="245"/>
      <c r="E87" s="245"/>
      <c r="F87" s="246"/>
      <c r="G87" s="247" t="s">
        <v>160</v>
      </c>
      <c r="H87" s="247"/>
      <c r="I87" s="247"/>
      <c r="J87" s="247"/>
      <c r="K87" s="230" t="s">
        <v>189</v>
      </c>
      <c r="L87" s="230"/>
      <c r="M87" s="230"/>
      <c r="N87" s="230"/>
      <c r="O87" s="228">
        <v>707</v>
      </c>
      <c r="P87" s="228"/>
      <c r="Q87" s="228"/>
      <c r="R87" s="229"/>
      <c r="W87" s="10"/>
      <c r="X87" s="358"/>
      <c r="Y87" s="358"/>
      <c r="Z87" s="358"/>
      <c r="AA87" s="358"/>
      <c r="AB87" s="10"/>
    </row>
    <row r="88" spans="1:28" ht="18.75" customHeight="1">
      <c r="A88" s="236"/>
      <c r="B88" s="338"/>
      <c r="C88" s="244" t="s">
        <v>174</v>
      </c>
      <c r="D88" s="245"/>
      <c r="E88" s="245"/>
      <c r="F88" s="246"/>
      <c r="G88" s="247" t="s">
        <v>160</v>
      </c>
      <c r="H88" s="247"/>
      <c r="I88" s="247"/>
      <c r="J88" s="247"/>
      <c r="K88" s="230" t="s">
        <v>189</v>
      </c>
      <c r="L88" s="230"/>
      <c r="M88" s="230"/>
      <c r="N88" s="230"/>
      <c r="O88" s="228">
        <v>1155</v>
      </c>
      <c r="P88" s="228"/>
      <c r="Q88" s="228"/>
      <c r="R88" s="229"/>
      <c r="W88" s="10"/>
      <c r="X88" s="358"/>
      <c r="Y88" s="358"/>
      <c r="Z88" s="358"/>
      <c r="AA88" s="358"/>
      <c r="AB88" s="10"/>
    </row>
    <row r="89" spans="1:28" ht="36.75" customHeight="1">
      <c r="A89" s="236"/>
      <c r="B89" s="338"/>
      <c r="C89" s="244" t="s">
        <v>184</v>
      </c>
      <c r="D89" s="245"/>
      <c r="E89" s="245"/>
      <c r="F89" s="246"/>
      <c r="G89" s="247" t="s">
        <v>160</v>
      </c>
      <c r="H89" s="247"/>
      <c r="I89" s="247"/>
      <c r="J89" s="247"/>
      <c r="K89" s="230" t="s">
        <v>189</v>
      </c>
      <c r="L89" s="230"/>
      <c r="M89" s="230"/>
      <c r="N89" s="230"/>
      <c r="O89" s="231">
        <v>735</v>
      </c>
      <c r="P89" s="228"/>
      <c r="Q89" s="228"/>
      <c r="R89" s="229"/>
      <c r="W89" s="10"/>
      <c r="X89" s="358"/>
      <c r="Y89" s="358"/>
      <c r="Z89" s="358"/>
      <c r="AA89" s="358"/>
      <c r="AB89" s="10"/>
    </row>
    <row r="90" spans="1:28" ht="37.5" customHeight="1">
      <c r="A90" s="236"/>
      <c r="B90" s="338"/>
      <c r="C90" s="244" t="s">
        <v>203</v>
      </c>
      <c r="D90" s="245"/>
      <c r="E90" s="245"/>
      <c r="F90" s="246"/>
      <c r="G90" s="247" t="s">
        <v>160</v>
      </c>
      <c r="H90" s="247"/>
      <c r="I90" s="247"/>
      <c r="J90" s="247"/>
      <c r="K90" s="230" t="s">
        <v>189</v>
      </c>
      <c r="L90" s="230"/>
      <c r="M90" s="230"/>
      <c r="N90" s="230"/>
      <c r="O90" s="231">
        <v>513</v>
      </c>
      <c r="P90" s="228"/>
      <c r="Q90" s="228"/>
      <c r="R90" s="229"/>
      <c r="W90" s="10"/>
      <c r="X90" s="358"/>
      <c r="Y90" s="358"/>
      <c r="Z90" s="358"/>
      <c r="AA90" s="358"/>
      <c r="AB90" s="10"/>
    </row>
    <row r="91" spans="1:28" ht="55.5" customHeight="1">
      <c r="A91" s="236"/>
      <c r="B91" s="338"/>
      <c r="C91" s="244" t="s">
        <v>175</v>
      </c>
      <c r="D91" s="245"/>
      <c r="E91" s="245"/>
      <c r="F91" s="246"/>
      <c r="G91" s="247" t="s">
        <v>160</v>
      </c>
      <c r="H91" s="247"/>
      <c r="I91" s="247"/>
      <c r="J91" s="247"/>
      <c r="K91" s="230" t="s">
        <v>189</v>
      </c>
      <c r="L91" s="230"/>
      <c r="M91" s="230"/>
      <c r="N91" s="230"/>
      <c r="O91" s="231">
        <v>10</v>
      </c>
      <c r="P91" s="228"/>
      <c r="Q91" s="228"/>
      <c r="R91" s="229"/>
      <c r="W91" s="10"/>
      <c r="X91" s="358"/>
      <c r="Y91" s="358"/>
      <c r="Z91" s="358"/>
      <c r="AA91" s="358"/>
      <c r="AB91" s="10"/>
    </row>
    <row r="92" spans="1:28" ht="36" customHeight="1">
      <c r="A92" s="236"/>
      <c r="B92" s="338"/>
      <c r="C92" s="244" t="s">
        <v>185</v>
      </c>
      <c r="D92" s="245"/>
      <c r="E92" s="245"/>
      <c r="F92" s="246"/>
      <c r="G92" s="247" t="s">
        <v>160</v>
      </c>
      <c r="H92" s="247"/>
      <c r="I92" s="247"/>
      <c r="J92" s="247"/>
      <c r="K92" s="230" t="s">
        <v>189</v>
      </c>
      <c r="L92" s="230"/>
      <c r="M92" s="230"/>
      <c r="N92" s="230"/>
      <c r="O92" s="231">
        <v>55</v>
      </c>
      <c r="P92" s="228"/>
      <c r="Q92" s="228"/>
      <c r="R92" s="229"/>
      <c r="W92" s="10"/>
      <c r="X92" s="358"/>
      <c r="Y92" s="358"/>
      <c r="Z92" s="358"/>
      <c r="AA92" s="358"/>
      <c r="AB92" s="10"/>
    </row>
    <row r="93" spans="1:28" ht="40.5" customHeight="1">
      <c r="A93" s="236"/>
      <c r="B93" s="338"/>
      <c r="C93" s="244" t="s">
        <v>186</v>
      </c>
      <c r="D93" s="245"/>
      <c r="E93" s="245"/>
      <c r="F93" s="246"/>
      <c r="G93" s="247" t="s">
        <v>160</v>
      </c>
      <c r="H93" s="247"/>
      <c r="I93" s="247"/>
      <c r="J93" s="247"/>
      <c r="K93" s="230" t="s">
        <v>189</v>
      </c>
      <c r="L93" s="230"/>
      <c r="M93" s="230"/>
      <c r="N93" s="230"/>
      <c r="O93" s="231">
        <v>113</v>
      </c>
      <c r="P93" s="228"/>
      <c r="Q93" s="228"/>
      <c r="R93" s="229"/>
      <c r="W93" s="10"/>
      <c r="X93" s="358"/>
      <c r="Y93" s="358"/>
      <c r="Z93" s="358"/>
      <c r="AA93" s="358"/>
      <c r="AB93" s="10"/>
    </row>
    <row r="94" spans="1:28" ht="37.5" customHeight="1">
      <c r="A94" s="236"/>
      <c r="B94" s="338"/>
      <c r="C94" s="244" t="s">
        <v>187</v>
      </c>
      <c r="D94" s="245"/>
      <c r="E94" s="245"/>
      <c r="F94" s="246"/>
      <c r="G94" s="247" t="s">
        <v>160</v>
      </c>
      <c r="H94" s="247"/>
      <c r="I94" s="247"/>
      <c r="J94" s="247"/>
      <c r="K94" s="230" t="s">
        <v>189</v>
      </c>
      <c r="L94" s="230"/>
      <c r="M94" s="230"/>
      <c r="N94" s="230"/>
      <c r="O94" s="231">
        <v>151</v>
      </c>
      <c r="P94" s="228"/>
      <c r="Q94" s="228"/>
      <c r="R94" s="229"/>
      <c r="W94" s="10"/>
      <c r="X94" s="358"/>
      <c r="Y94" s="358"/>
      <c r="Z94" s="358"/>
      <c r="AA94" s="358"/>
      <c r="AB94" s="10"/>
    </row>
    <row r="95" spans="1:28" ht="40.5" customHeight="1">
      <c r="A95" s="237"/>
      <c r="B95" s="338"/>
      <c r="C95" s="248" t="s">
        <v>188</v>
      </c>
      <c r="D95" s="248"/>
      <c r="E95" s="248"/>
      <c r="F95" s="248"/>
      <c r="G95" s="247" t="s">
        <v>160</v>
      </c>
      <c r="H95" s="247"/>
      <c r="I95" s="247"/>
      <c r="J95" s="247"/>
      <c r="K95" s="230" t="s">
        <v>189</v>
      </c>
      <c r="L95" s="230"/>
      <c r="M95" s="230"/>
      <c r="N95" s="230"/>
      <c r="O95" s="228">
        <v>419</v>
      </c>
      <c r="P95" s="228"/>
      <c r="Q95" s="228"/>
      <c r="R95" s="229"/>
      <c r="W95" s="10"/>
      <c r="X95" s="358"/>
      <c r="Y95" s="358"/>
      <c r="Z95" s="358"/>
      <c r="AA95" s="358"/>
      <c r="AB95" s="10"/>
    </row>
    <row r="96" spans="1:28" ht="21.75" customHeight="1">
      <c r="A96" s="235">
        <v>3</v>
      </c>
      <c r="B96" s="338"/>
      <c r="C96" s="292" t="s">
        <v>131</v>
      </c>
      <c r="D96" s="293"/>
      <c r="E96" s="293"/>
      <c r="F96" s="294"/>
      <c r="G96" s="231"/>
      <c r="H96" s="228"/>
      <c r="I96" s="228"/>
      <c r="J96" s="229"/>
      <c r="K96" s="231"/>
      <c r="L96" s="228"/>
      <c r="M96" s="228"/>
      <c r="N96" s="229"/>
      <c r="O96" s="231"/>
      <c r="P96" s="228"/>
      <c r="Q96" s="228"/>
      <c r="R96" s="229"/>
      <c r="W96" s="10"/>
      <c r="X96" s="10"/>
      <c r="Y96" s="10"/>
      <c r="Z96" s="10"/>
      <c r="AA96" s="10"/>
      <c r="AB96" s="10"/>
    </row>
    <row r="97" spans="1:28" ht="34.5" customHeight="1">
      <c r="A97" s="236"/>
      <c r="B97" s="338"/>
      <c r="C97" s="252" t="s">
        <v>163</v>
      </c>
      <c r="D97" s="253"/>
      <c r="E97" s="253"/>
      <c r="F97" s="254"/>
      <c r="G97" s="266" t="s">
        <v>155</v>
      </c>
      <c r="H97" s="267"/>
      <c r="I97" s="267"/>
      <c r="J97" s="268"/>
      <c r="K97" s="231" t="s">
        <v>84</v>
      </c>
      <c r="L97" s="228"/>
      <c r="M97" s="228"/>
      <c r="N97" s="229"/>
      <c r="O97" s="231">
        <v>2765.04</v>
      </c>
      <c r="P97" s="228"/>
      <c r="Q97" s="228"/>
      <c r="R97" s="229"/>
      <c r="W97" s="10"/>
      <c r="X97" s="10"/>
      <c r="Y97" s="10"/>
      <c r="Z97" s="10"/>
      <c r="AA97" s="10"/>
      <c r="AB97" s="10"/>
    </row>
    <row r="98" spans="1:28" ht="38.25" customHeight="1">
      <c r="A98" s="236"/>
      <c r="B98" s="338"/>
      <c r="C98" s="252" t="s">
        <v>164</v>
      </c>
      <c r="D98" s="253"/>
      <c r="E98" s="253"/>
      <c r="F98" s="254"/>
      <c r="G98" s="266" t="s">
        <v>155</v>
      </c>
      <c r="H98" s="267"/>
      <c r="I98" s="267"/>
      <c r="J98" s="268"/>
      <c r="K98" s="231" t="s">
        <v>84</v>
      </c>
      <c r="L98" s="228"/>
      <c r="M98" s="228"/>
      <c r="N98" s="229"/>
      <c r="O98" s="295">
        <v>2424.46</v>
      </c>
      <c r="P98" s="296"/>
      <c r="Q98" s="296"/>
      <c r="R98" s="297"/>
      <c r="W98" s="10"/>
      <c r="X98" s="10"/>
      <c r="Y98" s="10"/>
      <c r="Z98" s="10"/>
      <c r="AA98" s="10"/>
      <c r="AB98" s="10"/>
    </row>
    <row r="99" spans="1:28" ht="20.25" customHeight="1">
      <c r="A99" s="236"/>
      <c r="B99" s="338"/>
      <c r="C99" s="252" t="s">
        <v>165</v>
      </c>
      <c r="D99" s="253"/>
      <c r="E99" s="253"/>
      <c r="F99" s="254"/>
      <c r="G99" s="266" t="s">
        <v>155</v>
      </c>
      <c r="H99" s="267"/>
      <c r="I99" s="267"/>
      <c r="J99" s="268"/>
      <c r="K99" s="231" t="s">
        <v>84</v>
      </c>
      <c r="L99" s="228"/>
      <c r="M99" s="228"/>
      <c r="N99" s="229"/>
      <c r="O99" s="231">
        <v>1471.78</v>
      </c>
      <c r="P99" s="228"/>
      <c r="Q99" s="228"/>
      <c r="R99" s="229"/>
    </row>
    <row r="100" spans="1:28" ht="37.5" customHeight="1">
      <c r="A100" s="236"/>
      <c r="B100" s="338"/>
      <c r="C100" s="252" t="s">
        <v>166</v>
      </c>
      <c r="D100" s="253"/>
      <c r="E100" s="253"/>
      <c r="F100" s="254"/>
      <c r="G100" s="266" t="s">
        <v>155</v>
      </c>
      <c r="H100" s="267"/>
      <c r="I100" s="267"/>
      <c r="J100" s="268"/>
      <c r="K100" s="231" t="s">
        <v>84</v>
      </c>
      <c r="L100" s="228"/>
      <c r="M100" s="228"/>
      <c r="N100" s="229"/>
      <c r="O100" s="295">
        <v>1485.29</v>
      </c>
      <c r="P100" s="296"/>
      <c r="Q100" s="296"/>
      <c r="R100" s="297"/>
    </row>
    <row r="101" spans="1:28" ht="39" customHeight="1">
      <c r="A101" s="236"/>
      <c r="B101" s="338"/>
      <c r="C101" s="252" t="s">
        <v>204</v>
      </c>
      <c r="D101" s="253"/>
      <c r="E101" s="253"/>
      <c r="F101" s="254"/>
      <c r="G101" s="266" t="s">
        <v>155</v>
      </c>
      <c r="H101" s="267"/>
      <c r="I101" s="267"/>
      <c r="J101" s="268"/>
      <c r="K101" s="231" t="s">
        <v>84</v>
      </c>
      <c r="L101" s="228"/>
      <c r="M101" s="228"/>
      <c r="N101" s="229"/>
      <c r="O101" s="295">
        <v>1182.711822</v>
      </c>
      <c r="P101" s="296"/>
      <c r="Q101" s="296"/>
      <c r="R101" s="297"/>
    </row>
    <row r="102" spans="1:28" ht="42" customHeight="1">
      <c r="A102" s="236"/>
      <c r="B102" s="338"/>
      <c r="C102" s="244" t="s">
        <v>205</v>
      </c>
      <c r="D102" s="245"/>
      <c r="E102" s="245"/>
      <c r="F102" s="246"/>
      <c r="G102" s="266" t="s">
        <v>155</v>
      </c>
      <c r="H102" s="267"/>
      <c r="I102" s="267"/>
      <c r="J102" s="268"/>
      <c r="K102" s="231" t="s">
        <v>84</v>
      </c>
      <c r="L102" s="228"/>
      <c r="M102" s="228"/>
      <c r="N102" s="229"/>
      <c r="O102" s="295">
        <v>986.4</v>
      </c>
      <c r="P102" s="296"/>
      <c r="Q102" s="296"/>
      <c r="R102" s="297"/>
    </row>
    <row r="103" spans="1:28" ht="59.25" customHeight="1">
      <c r="A103" s="236"/>
      <c r="B103" s="338"/>
      <c r="C103" s="252" t="s">
        <v>206</v>
      </c>
      <c r="D103" s="253"/>
      <c r="E103" s="253"/>
      <c r="F103" s="254"/>
      <c r="G103" s="266" t="s">
        <v>155</v>
      </c>
      <c r="H103" s="267"/>
      <c r="I103" s="267"/>
      <c r="J103" s="268"/>
      <c r="K103" s="231" t="s">
        <v>84</v>
      </c>
      <c r="L103" s="228"/>
      <c r="M103" s="228"/>
      <c r="N103" s="229"/>
      <c r="O103" s="295">
        <v>1479.6</v>
      </c>
      <c r="P103" s="296"/>
      <c r="Q103" s="296"/>
      <c r="R103" s="297"/>
    </row>
    <row r="104" spans="1:28" ht="40.5" customHeight="1">
      <c r="A104" s="236"/>
      <c r="B104" s="338"/>
      <c r="C104" s="252" t="s">
        <v>207</v>
      </c>
      <c r="D104" s="253"/>
      <c r="E104" s="253"/>
      <c r="F104" s="254"/>
      <c r="G104" s="266" t="s">
        <v>155</v>
      </c>
      <c r="H104" s="267"/>
      <c r="I104" s="267"/>
      <c r="J104" s="268"/>
      <c r="K104" s="231" t="s">
        <v>84</v>
      </c>
      <c r="L104" s="228"/>
      <c r="M104" s="228"/>
      <c r="N104" s="229"/>
      <c r="O104" s="295">
        <v>1531.1</v>
      </c>
      <c r="P104" s="296"/>
      <c r="Q104" s="296"/>
      <c r="R104" s="297"/>
    </row>
    <row r="105" spans="1:28" ht="39" customHeight="1">
      <c r="A105" s="236"/>
      <c r="B105" s="338"/>
      <c r="C105" s="252" t="s">
        <v>208</v>
      </c>
      <c r="D105" s="253"/>
      <c r="E105" s="253"/>
      <c r="F105" s="254"/>
      <c r="G105" s="266" t="s">
        <v>155</v>
      </c>
      <c r="H105" s="267"/>
      <c r="I105" s="267"/>
      <c r="J105" s="268"/>
      <c r="K105" s="231" t="s">
        <v>84</v>
      </c>
      <c r="L105" s="228"/>
      <c r="M105" s="228"/>
      <c r="N105" s="229"/>
      <c r="O105" s="295">
        <v>765.54</v>
      </c>
      <c r="P105" s="296"/>
      <c r="Q105" s="296"/>
      <c r="R105" s="297"/>
    </row>
    <row r="106" spans="1:28" ht="36.75" customHeight="1">
      <c r="A106" s="236"/>
      <c r="B106" s="338"/>
      <c r="C106" s="252" t="s">
        <v>209</v>
      </c>
      <c r="D106" s="253"/>
      <c r="E106" s="253"/>
      <c r="F106" s="254"/>
      <c r="G106" s="266" t="s">
        <v>155</v>
      </c>
      <c r="H106" s="267"/>
      <c r="I106" s="267"/>
      <c r="J106" s="268"/>
      <c r="K106" s="231" t="s">
        <v>84</v>
      </c>
      <c r="L106" s="228"/>
      <c r="M106" s="228"/>
      <c r="N106" s="229"/>
      <c r="O106" s="295">
        <v>1908.92</v>
      </c>
      <c r="P106" s="296"/>
      <c r="Q106" s="296"/>
      <c r="R106" s="297"/>
    </row>
    <row r="107" spans="1:28" ht="38.25" customHeight="1">
      <c r="A107" s="236"/>
      <c r="B107" s="338"/>
      <c r="C107" s="252" t="s">
        <v>210</v>
      </c>
      <c r="D107" s="253"/>
      <c r="E107" s="253"/>
      <c r="F107" s="254"/>
      <c r="G107" s="266" t="s">
        <v>155</v>
      </c>
      <c r="H107" s="267"/>
      <c r="I107" s="267"/>
      <c r="J107" s="268"/>
      <c r="K107" s="231" t="s">
        <v>84</v>
      </c>
      <c r="L107" s="228"/>
      <c r="M107" s="228"/>
      <c r="N107" s="229"/>
      <c r="O107" s="295">
        <v>954.46</v>
      </c>
      <c r="P107" s="296"/>
      <c r="Q107" s="296"/>
      <c r="R107" s="297"/>
    </row>
    <row r="108" spans="1:28" ht="22.5" customHeight="1">
      <c r="A108" s="235">
        <v>4</v>
      </c>
      <c r="B108" s="338"/>
      <c r="C108" s="346" t="s">
        <v>106</v>
      </c>
      <c r="D108" s="347"/>
      <c r="E108" s="347"/>
      <c r="F108" s="348"/>
      <c r="G108" s="243"/>
      <c r="H108" s="243"/>
      <c r="I108" s="243"/>
      <c r="J108" s="243"/>
      <c r="K108" s="247"/>
      <c r="L108" s="247"/>
      <c r="M108" s="247"/>
      <c r="N108" s="247"/>
      <c r="O108" s="298"/>
      <c r="P108" s="298"/>
      <c r="Q108" s="298"/>
      <c r="R108" s="298"/>
    </row>
    <row r="109" spans="1:28" ht="22.5" customHeight="1">
      <c r="A109" s="237"/>
      <c r="B109" s="339"/>
      <c r="C109" s="349" t="s">
        <v>158</v>
      </c>
      <c r="D109" s="350"/>
      <c r="E109" s="350"/>
      <c r="F109" s="351"/>
      <c r="G109" s="243" t="s">
        <v>159</v>
      </c>
      <c r="H109" s="243"/>
      <c r="I109" s="243"/>
      <c r="J109" s="243"/>
      <c r="K109" s="247"/>
      <c r="L109" s="247"/>
      <c r="M109" s="247"/>
      <c r="N109" s="247"/>
      <c r="O109" s="299">
        <v>100</v>
      </c>
      <c r="P109" s="299"/>
      <c r="Q109" s="299"/>
      <c r="R109" s="299"/>
    </row>
    <row r="110" spans="1:28" ht="38.25" customHeight="1">
      <c r="A110" s="78"/>
      <c r="B110" s="353" t="s">
        <v>136</v>
      </c>
      <c r="C110" s="340" t="s">
        <v>170</v>
      </c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2"/>
    </row>
    <row r="111" spans="1:28" ht="18.75" customHeight="1">
      <c r="A111" s="235">
        <v>1</v>
      </c>
      <c r="B111" s="353"/>
      <c r="C111" s="343" t="s">
        <v>153</v>
      </c>
      <c r="D111" s="344"/>
      <c r="E111" s="344"/>
      <c r="F111" s="345"/>
      <c r="G111" s="238"/>
      <c r="H111" s="238"/>
      <c r="I111" s="238"/>
      <c r="J111" s="238"/>
      <c r="K111" s="238"/>
      <c r="L111" s="238"/>
      <c r="M111" s="238"/>
      <c r="N111" s="238"/>
      <c r="O111" s="263"/>
      <c r="P111" s="264"/>
      <c r="Q111" s="264"/>
      <c r="R111" s="265"/>
    </row>
    <row r="112" spans="1:28" ht="84" customHeight="1">
      <c r="A112" s="236"/>
      <c r="B112" s="353"/>
      <c r="C112" s="242" t="s">
        <v>154</v>
      </c>
      <c r="D112" s="242"/>
      <c r="E112" s="242"/>
      <c r="F112" s="242"/>
      <c r="G112" s="243" t="s">
        <v>155</v>
      </c>
      <c r="H112" s="243"/>
      <c r="I112" s="243"/>
      <c r="J112" s="243"/>
      <c r="K112" s="239" t="s">
        <v>199</v>
      </c>
      <c r="L112" s="240"/>
      <c r="M112" s="240"/>
      <c r="N112" s="241"/>
      <c r="O112" s="260">
        <f>O113+O114</f>
        <v>9740633</v>
      </c>
      <c r="P112" s="261"/>
      <c r="Q112" s="261"/>
      <c r="R112" s="262"/>
    </row>
    <row r="113" spans="1:18" ht="78" customHeight="1">
      <c r="A113" s="236"/>
      <c r="B113" s="353"/>
      <c r="C113" s="242" t="s">
        <v>156</v>
      </c>
      <c r="D113" s="242"/>
      <c r="E113" s="242"/>
      <c r="F113" s="242"/>
      <c r="G113" s="243" t="s">
        <v>155</v>
      </c>
      <c r="H113" s="243"/>
      <c r="I113" s="243"/>
      <c r="J113" s="243"/>
      <c r="K113" s="239" t="s">
        <v>199</v>
      </c>
      <c r="L113" s="240"/>
      <c r="M113" s="240"/>
      <c r="N113" s="241"/>
      <c r="O113" s="260">
        <v>9738133</v>
      </c>
      <c r="P113" s="261"/>
      <c r="Q113" s="261"/>
      <c r="R113" s="262"/>
    </row>
    <row r="114" spans="1:18" ht="84.75" customHeight="1">
      <c r="A114" s="237"/>
      <c r="B114" s="353"/>
      <c r="C114" s="242" t="s">
        <v>157</v>
      </c>
      <c r="D114" s="242"/>
      <c r="E114" s="242"/>
      <c r="F114" s="242"/>
      <c r="G114" s="243" t="s">
        <v>155</v>
      </c>
      <c r="H114" s="243"/>
      <c r="I114" s="243"/>
      <c r="J114" s="243"/>
      <c r="K114" s="239" t="s">
        <v>199</v>
      </c>
      <c r="L114" s="240"/>
      <c r="M114" s="240"/>
      <c r="N114" s="241"/>
      <c r="O114" s="260">
        <v>2500</v>
      </c>
      <c r="P114" s="261"/>
      <c r="Q114" s="261"/>
      <c r="R114" s="262"/>
    </row>
    <row r="115" spans="1:18" ht="18.75" customHeight="1">
      <c r="A115" s="235">
        <v>2</v>
      </c>
      <c r="B115" s="353"/>
      <c r="C115" s="292" t="s">
        <v>44</v>
      </c>
      <c r="D115" s="293"/>
      <c r="E115" s="293"/>
      <c r="F115" s="294"/>
      <c r="G115" s="266"/>
      <c r="H115" s="267"/>
      <c r="I115" s="267"/>
      <c r="J115" s="268"/>
      <c r="K115" s="231"/>
      <c r="L115" s="228"/>
      <c r="M115" s="228"/>
      <c r="N115" s="229"/>
      <c r="O115" s="231"/>
      <c r="P115" s="228"/>
      <c r="Q115" s="228"/>
      <c r="R115" s="229"/>
    </row>
    <row r="116" spans="1:18" ht="52.5" customHeight="1">
      <c r="A116" s="237"/>
      <c r="B116" s="353"/>
      <c r="C116" s="244" t="s">
        <v>190</v>
      </c>
      <c r="D116" s="245"/>
      <c r="E116" s="245"/>
      <c r="F116" s="246"/>
      <c r="G116" s="266" t="s">
        <v>160</v>
      </c>
      <c r="H116" s="267"/>
      <c r="I116" s="267"/>
      <c r="J116" s="268"/>
      <c r="K116" s="230" t="s">
        <v>189</v>
      </c>
      <c r="L116" s="230"/>
      <c r="M116" s="230"/>
      <c r="N116" s="230"/>
      <c r="O116" s="231">
        <v>559</v>
      </c>
      <c r="P116" s="228"/>
      <c r="Q116" s="228"/>
      <c r="R116" s="229"/>
    </row>
    <row r="117" spans="1:18" ht="18" customHeight="1">
      <c r="A117" s="235">
        <v>3</v>
      </c>
      <c r="B117" s="353"/>
      <c r="C117" s="292" t="s">
        <v>131</v>
      </c>
      <c r="D117" s="293"/>
      <c r="E117" s="293"/>
      <c r="F117" s="294"/>
      <c r="G117" s="285"/>
      <c r="H117" s="286"/>
      <c r="I117" s="286"/>
      <c r="J117" s="287"/>
      <c r="K117" s="164"/>
      <c r="L117" s="165"/>
      <c r="M117" s="165"/>
      <c r="N117" s="166"/>
      <c r="O117" s="164"/>
      <c r="P117" s="165"/>
      <c r="Q117" s="165"/>
      <c r="R117" s="166"/>
    </row>
    <row r="118" spans="1:18" ht="21.75" customHeight="1">
      <c r="A118" s="237"/>
      <c r="B118" s="353"/>
      <c r="C118" s="244" t="s">
        <v>161</v>
      </c>
      <c r="D118" s="245"/>
      <c r="E118" s="245"/>
      <c r="F118" s="246"/>
      <c r="G118" s="239" t="s">
        <v>155</v>
      </c>
      <c r="H118" s="258"/>
      <c r="I118" s="258"/>
      <c r="J118" s="259"/>
      <c r="K118" s="231" t="s">
        <v>84</v>
      </c>
      <c r="L118" s="228"/>
      <c r="M118" s="228"/>
      <c r="N118" s="229"/>
      <c r="O118" s="255">
        <v>1452.09</v>
      </c>
      <c r="P118" s="256"/>
      <c r="Q118" s="256"/>
      <c r="R118" s="257"/>
    </row>
    <row r="119" spans="1:18" ht="18" customHeight="1">
      <c r="A119" s="352">
        <v>4</v>
      </c>
      <c r="B119" s="353"/>
      <c r="C119" s="346" t="s">
        <v>106</v>
      </c>
      <c r="D119" s="347"/>
      <c r="E119" s="347"/>
      <c r="F119" s="348"/>
      <c r="G119" s="243"/>
      <c r="H119" s="243"/>
      <c r="I119" s="243"/>
      <c r="J119" s="243"/>
      <c r="K119" s="288"/>
      <c r="L119" s="289"/>
      <c r="M119" s="289"/>
      <c r="N119" s="290"/>
      <c r="O119" s="185"/>
      <c r="P119" s="186"/>
      <c r="Q119" s="186"/>
      <c r="R119" s="187"/>
    </row>
    <row r="120" spans="1:18" ht="20.25" customHeight="1">
      <c r="A120" s="352"/>
      <c r="B120" s="353"/>
      <c r="C120" s="349" t="s">
        <v>158</v>
      </c>
      <c r="D120" s="350"/>
      <c r="E120" s="350"/>
      <c r="F120" s="351"/>
      <c r="G120" s="243" t="s">
        <v>159</v>
      </c>
      <c r="H120" s="243"/>
      <c r="I120" s="243"/>
      <c r="J120" s="243"/>
      <c r="K120" s="354"/>
      <c r="L120" s="355"/>
      <c r="M120" s="355"/>
      <c r="N120" s="356"/>
      <c r="O120" s="269">
        <v>100</v>
      </c>
      <c r="P120" s="269"/>
      <c r="Q120" s="269"/>
      <c r="R120" s="269"/>
    </row>
    <row r="121" spans="1:18" ht="19.5" customHeight="1">
      <c r="A121" s="78"/>
      <c r="B121" s="353" t="s">
        <v>138</v>
      </c>
      <c r="C121" s="340" t="s">
        <v>171</v>
      </c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2"/>
    </row>
    <row r="122" spans="1:18" ht="18" customHeight="1">
      <c r="A122" s="235">
        <v>1</v>
      </c>
      <c r="B122" s="353"/>
      <c r="C122" s="343" t="s">
        <v>153</v>
      </c>
      <c r="D122" s="344"/>
      <c r="E122" s="344"/>
      <c r="F122" s="345"/>
      <c r="G122" s="238"/>
      <c r="H122" s="238"/>
      <c r="I122" s="238"/>
      <c r="J122" s="238"/>
      <c r="K122" s="238"/>
      <c r="L122" s="238"/>
      <c r="M122" s="238"/>
      <c r="N122" s="238"/>
      <c r="O122" s="263"/>
      <c r="P122" s="264"/>
      <c r="Q122" s="264"/>
      <c r="R122" s="265"/>
    </row>
    <row r="123" spans="1:18" ht="81.75" customHeight="1">
      <c r="A123" s="236"/>
      <c r="B123" s="353"/>
      <c r="C123" s="242" t="s">
        <v>154</v>
      </c>
      <c r="D123" s="242"/>
      <c r="E123" s="242"/>
      <c r="F123" s="242"/>
      <c r="G123" s="243" t="s">
        <v>155</v>
      </c>
      <c r="H123" s="243"/>
      <c r="I123" s="243"/>
      <c r="J123" s="243"/>
      <c r="K123" s="239" t="s">
        <v>199</v>
      </c>
      <c r="L123" s="240"/>
      <c r="M123" s="240"/>
      <c r="N123" s="241"/>
      <c r="O123" s="260">
        <f>O124+O125</f>
        <v>8074433.1500000004</v>
      </c>
      <c r="P123" s="261"/>
      <c r="Q123" s="261"/>
      <c r="R123" s="262"/>
    </row>
    <row r="124" spans="1:18" ht="83.25" customHeight="1">
      <c r="A124" s="236"/>
      <c r="B124" s="353"/>
      <c r="C124" s="242" t="s">
        <v>156</v>
      </c>
      <c r="D124" s="242"/>
      <c r="E124" s="242"/>
      <c r="F124" s="242"/>
      <c r="G124" s="243" t="s">
        <v>155</v>
      </c>
      <c r="H124" s="243"/>
      <c r="I124" s="243"/>
      <c r="J124" s="243"/>
      <c r="K124" s="239" t="s">
        <v>199</v>
      </c>
      <c r="L124" s="240"/>
      <c r="M124" s="240"/>
      <c r="N124" s="241"/>
      <c r="O124" s="260">
        <v>8064333.1500000004</v>
      </c>
      <c r="P124" s="261"/>
      <c r="Q124" s="261"/>
      <c r="R124" s="262"/>
    </row>
    <row r="125" spans="1:18" ht="83.25" customHeight="1">
      <c r="A125" s="237"/>
      <c r="B125" s="353"/>
      <c r="C125" s="242" t="s">
        <v>157</v>
      </c>
      <c r="D125" s="242"/>
      <c r="E125" s="242"/>
      <c r="F125" s="242"/>
      <c r="G125" s="243" t="s">
        <v>155</v>
      </c>
      <c r="H125" s="243"/>
      <c r="I125" s="243"/>
      <c r="J125" s="243"/>
      <c r="K125" s="239" t="s">
        <v>199</v>
      </c>
      <c r="L125" s="240"/>
      <c r="M125" s="240"/>
      <c r="N125" s="241"/>
      <c r="O125" s="260">
        <v>10100</v>
      </c>
      <c r="P125" s="261"/>
      <c r="Q125" s="261"/>
      <c r="R125" s="262"/>
    </row>
    <row r="126" spans="1:18" ht="18" customHeight="1">
      <c r="A126" s="235">
        <v>2</v>
      </c>
      <c r="B126" s="353"/>
      <c r="C126" s="292" t="s">
        <v>44</v>
      </c>
      <c r="D126" s="293"/>
      <c r="E126" s="293"/>
      <c r="F126" s="294"/>
      <c r="G126" s="231"/>
      <c r="H126" s="228"/>
      <c r="I126" s="228"/>
      <c r="J126" s="229"/>
      <c r="K126" s="231"/>
      <c r="L126" s="228"/>
      <c r="M126" s="228"/>
      <c r="N126" s="229"/>
      <c r="O126" s="231"/>
      <c r="P126" s="228"/>
      <c r="Q126" s="228"/>
      <c r="R126" s="229"/>
    </row>
    <row r="127" spans="1:18" ht="41.25" customHeight="1">
      <c r="A127" s="237"/>
      <c r="B127" s="353"/>
      <c r="C127" s="244" t="s">
        <v>162</v>
      </c>
      <c r="D127" s="245"/>
      <c r="E127" s="245"/>
      <c r="F127" s="246"/>
      <c r="G127" s="266" t="s">
        <v>160</v>
      </c>
      <c r="H127" s="267"/>
      <c r="I127" s="267"/>
      <c r="J127" s="268"/>
      <c r="K127" s="230" t="s">
        <v>189</v>
      </c>
      <c r="L127" s="230"/>
      <c r="M127" s="230"/>
      <c r="N127" s="230"/>
      <c r="O127" s="231">
        <v>369</v>
      </c>
      <c r="P127" s="228"/>
      <c r="Q127" s="228"/>
      <c r="R127" s="229"/>
    </row>
    <row r="128" spans="1:18" ht="19.5" customHeight="1">
      <c r="A128" s="235">
        <v>3</v>
      </c>
      <c r="B128" s="353"/>
      <c r="C128" s="292" t="s">
        <v>131</v>
      </c>
      <c r="D128" s="293"/>
      <c r="E128" s="293"/>
      <c r="F128" s="294"/>
      <c r="G128" s="285"/>
      <c r="H128" s="286"/>
      <c r="I128" s="286"/>
      <c r="J128" s="287"/>
      <c r="K128" s="164"/>
      <c r="L128" s="165"/>
      <c r="M128" s="165"/>
      <c r="N128" s="166"/>
      <c r="O128" s="164"/>
      <c r="P128" s="165"/>
      <c r="Q128" s="165"/>
      <c r="R128" s="166"/>
    </row>
    <row r="129" spans="1:18" ht="17.25" customHeight="1">
      <c r="A129" s="237"/>
      <c r="B129" s="353"/>
      <c r="C129" s="244" t="s">
        <v>161</v>
      </c>
      <c r="D129" s="245"/>
      <c r="E129" s="245"/>
      <c r="F129" s="246"/>
      <c r="G129" s="239" t="s">
        <v>155</v>
      </c>
      <c r="H129" s="258"/>
      <c r="I129" s="258"/>
      <c r="J129" s="259"/>
      <c r="K129" s="231" t="s">
        <v>84</v>
      </c>
      <c r="L129" s="228"/>
      <c r="M129" s="228"/>
      <c r="N129" s="229"/>
      <c r="O129" s="255">
        <v>1821.21</v>
      </c>
      <c r="P129" s="256"/>
      <c r="Q129" s="256"/>
      <c r="R129" s="257"/>
    </row>
    <row r="130" spans="1:18" ht="17.25" customHeight="1">
      <c r="A130" s="352">
        <v>4</v>
      </c>
      <c r="B130" s="353"/>
      <c r="C130" s="346" t="s">
        <v>106</v>
      </c>
      <c r="D130" s="347"/>
      <c r="E130" s="347"/>
      <c r="F130" s="348"/>
      <c r="G130" s="243"/>
      <c r="H130" s="243"/>
      <c r="I130" s="243"/>
      <c r="J130" s="243"/>
      <c r="K130" s="288"/>
      <c r="L130" s="289"/>
      <c r="M130" s="289"/>
      <c r="N130" s="290"/>
      <c r="O130" s="185"/>
      <c r="P130" s="186"/>
      <c r="Q130" s="186"/>
      <c r="R130" s="187"/>
    </row>
    <row r="131" spans="1:18" ht="21" customHeight="1">
      <c r="A131" s="352"/>
      <c r="B131" s="353"/>
      <c r="C131" s="349" t="s">
        <v>158</v>
      </c>
      <c r="D131" s="350"/>
      <c r="E131" s="350"/>
      <c r="F131" s="351"/>
      <c r="G131" s="243" t="s">
        <v>159</v>
      </c>
      <c r="H131" s="243"/>
      <c r="I131" s="243"/>
      <c r="J131" s="243"/>
      <c r="K131" s="354"/>
      <c r="L131" s="355"/>
      <c r="M131" s="355"/>
      <c r="N131" s="356"/>
      <c r="O131" s="269">
        <v>100</v>
      </c>
      <c r="P131" s="269"/>
      <c r="Q131" s="269"/>
      <c r="R131" s="269"/>
    </row>
    <row r="132" spans="1:18" ht="39" customHeight="1">
      <c r="A132" s="78"/>
      <c r="B132" s="353" t="s">
        <v>140</v>
      </c>
      <c r="C132" s="340" t="s">
        <v>172</v>
      </c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2"/>
    </row>
    <row r="133" spans="1:18" ht="20.25" customHeight="1">
      <c r="A133" s="235">
        <v>1</v>
      </c>
      <c r="B133" s="353"/>
      <c r="C133" s="343" t="s">
        <v>153</v>
      </c>
      <c r="D133" s="344"/>
      <c r="E133" s="344"/>
      <c r="F133" s="345"/>
      <c r="G133" s="238"/>
      <c r="H133" s="238"/>
      <c r="I133" s="238"/>
      <c r="J133" s="238"/>
      <c r="K133" s="238"/>
      <c r="L133" s="238"/>
      <c r="M133" s="238"/>
      <c r="N133" s="238"/>
      <c r="O133" s="263"/>
      <c r="P133" s="264"/>
      <c r="Q133" s="264"/>
      <c r="R133" s="265"/>
    </row>
    <row r="134" spans="1:18" ht="81" customHeight="1">
      <c r="A134" s="236"/>
      <c r="B134" s="353"/>
      <c r="C134" s="242" t="s">
        <v>154</v>
      </c>
      <c r="D134" s="242"/>
      <c r="E134" s="242"/>
      <c r="F134" s="242"/>
      <c r="G134" s="243" t="s">
        <v>155</v>
      </c>
      <c r="H134" s="243"/>
      <c r="I134" s="243"/>
      <c r="J134" s="243"/>
      <c r="K134" s="239" t="s">
        <v>199</v>
      </c>
      <c r="L134" s="240"/>
      <c r="M134" s="240"/>
      <c r="N134" s="241"/>
      <c r="O134" s="260">
        <f>O135+O136</f>
        <v>132694</v>
      </c>
      <c r="P134" s="261"/>
      <c r="Q134" s="261"/>
      <c r="R134" s="262"/>
    </row>
    <row r="135" spans="1:18" ht="85.5" customHeight="1">
      <c r="A135" s="236"/>
      <c r="B135" s="353"/>
      <c r="C135" s="242" t="s">
        <v>156</v>
      </c>
      <c r="D135" s="242"/>
      <c r="E135" s="242"/>
      <c r="F135" s="242"/>
      <c r="G135" s="243" t="s">
        <v>155</v>
      </c>
      <c r="H135" s="243"/>
      <c r="I135" s="243"/>
      <c r="J135" s="243"/>
      <c r="K135" s="239" t="s">
        <v>199</v>
      </c>
      <c r="L135" s="240"/>
      <c r="M135" s="240"/>
      <c r="N135" s="241"/>
      <c r="O135" s="260">
        <v>131694</v>
      </c>
      <c r="P135" s="261"/>
      <c r="Q135" s="261"/>
      <c r="R135" s="262"/>
    </row>
    <row r="136" spans="1:18" ht="83.25" customHeight="1">
      <c r="A136" s="237"/>
      <c r="B136" s="353"/>
      <c r="C136" s="242" t="s">
        <v>157</v>
      </c>
      <c r="D136" s="242"/>
      <c r="E136" s="242"/>
      <c r="F136" s="242"/>
      <c r="G136" s="243" t="s">
        <v>155</v>
      </c>
      <c r="H136" s="243"/>
      <c r="I136" s="243"/>
      <c r="J136" s="243"/>
      <c r="K136" s="239" t="s">
        <v>199</v>
      </c>
      <c r="L136" s="240"/>
      <c r="M136" s="240"/>
      <c r="N136" s="241"/>
      <c r="O136" s="260">
        <v>1000</v>
      </c>
      <c r="P136" s="261"/>
      <c r="Q136" s="261"/>
      <c r="R136" s="262"/>
    </row>
    <row r="137" spans="1:18" ht="18" customHeight="1">
      <c r="A137" s="235">
        <v>2</v>
      </c>
      <c r="B137" s="353"/>
      <c r="C137" s="292" t="s">
        <v>44</v>
      </c>
      <c r="D137" s="293"/>
      <c r="E137" s="293"/>
      <c r="F137" s="294"/>
      <c r="G137" s="266"/>
      <c r="H137" s="267"/>
      <c r="I137" s="267"/>
      <c r="J137" s="268"/>
      <c r="K137" s="231"/>
      <c r="L137" s="228"/>
      <c r="M137" s="228"/>
      <c r="N137" s="229"/>
      <c r="O137" s="231"/>
      <c r="P137" s="228"/>
      <c r="Q137" s="228"/>
      <c r="R137" s="229"/>
    </row>
    <row r="138" spans="1:18" ht="79.5" customHeight="1">
      <c r="A138" s="237"/>
      <c r="B138" s="353"/>
      <c r="C138" s="244" t="s">
        <v>191</v>
      </c>
      <c r="D138" s="245"/>
      <c r="E138" s="245"/>
      <c r="F138" s="246"/>
      <c r="G138" s="266" t="s">
        <v>160</v>
      </c>
      <c r="H138" s="267"/>
      <c r="I138" s="267"/>
      <c r="J138" s="268"/>
      <c r="K138" s="230" t="s">
        <v>189</v>
      </c>
      <c r="L138" s="230"/>
      <c r="M138" s="230"/>
      <c r="N138" s="230"/>
      <c r="O138" s="231">
        <v>378</v>
      </c>
      <c r="P138" s="228"/>
      <c r="Q138" s="228"/>
      <c r="R138" s="229"/>
    </row>
    <row r="139" spans="1:18" ht="20.25" customHeight="1">
      <c r="A139" s="235">
        <v>3</v>
      </c>
      <c r="B139" s="353"/>
      <c r="C139" s="292" t="s">
        <v>131</v>
      </c>
      <c r="D139" s="293"/>
      <c r="E139" s="293"/>
      <c r="F139" s="294"/>
      <c r="G139" s="285"/>
      <c r="H139" s="286"/>
      <c r="I139" s="286"/>
      <c r="J139" s="287"/>
      <c r="K139" s="164"/>
      <c r="L139" s="165"/>
      <c r="M139" s="165"/>
      <c r="N139" s="166"/>
      <c r="O139" s="164"/>
      <c r="P139" s="165"/>
      <c r="Q139" s="165"/>
      <c r="R139" s="166"/>
    </row>
    <row r="140" spans="1:18" ht="18" customHeight="1">
      <c r="A140" s="237"/>
      <c r="B140" s="353"/>
      <c r="C140" s="244" t="s">
        <v>161</v>
      </c>
      <c r="D140" s="245"/>
      <c r="E140" s="245"/>
      <c r="F140" s="246"/>
      <c r="G140" s="239" t="s">
        <v>155</v>
      </c>
      <c r="H140" s="258"/>
      <c r="I140" s="258"/>
      <c r="J140" s="259"/>
      <c r="K140" s="357" t="s">
        <v>84</v>
      </c>
      <c r="L140" s="258"/>
      <c r="M140" s="258"/>
      <c r="N140" s="259"/>
      <c r="O140" s="164">
        <v>29.03</v>
      </c>
      <c r="P140" s="165"/>
      <c r="Q140" s="165"/>
      <c r="R140" s="166"/>
    </row>
    <row r="141" spans="1:18" ht="18.75" customHeight="1">
      <c r="A141" s="352">
        <v>4</v>
      </c>
      <c r="B141" s="353"/>
      <c r="C141" s="346" t="s">
        <v>106</v>
      </c>
      <c r="D141" s="347"/>
      <c r="E141" s="347"/>
      <c r="F141" s="348"/>
      <c r="G141" s="243"/>
      <c r="H141" s="243"/>
      <c r="I141" s="243"/>
      <c r="J141" s="243"/>
      <c r="K141" s="288"/>
      <c r="L141" s="289"/>
      <c r="M141" s="289"/>
      <c r="N141" s="290"/>
      <c r="O141" s="185"/>
      <c r="P141" s="186"/>
      <c r="Q141" s="186"/>
      <c r="R141" s="187"/>
    </row>
    <row r="142" spans="1:18" ht="20.25" customHeight="1">
      <c r="A142" s="352"/>
      <c r="B142" s="353"/>
      <c r="C142" s="349" t="s">
        <v>158</v>
      </c>
      <c r="D142" s="350"/>
      <c r="E142" s="350"/>
      <c r="F142" s="351"/>
      <c r="G142" s="243" t="s">
        <v>159</v>
      </c>
      <c r="H142" s="243"/>
      <c r="I142" s="243"/>
      <c r="J142" s="243"/>
      <c r="K142" s="354"/>
      <c r="L142" s="355"/>
      <c r="M142" s="355"/>
      <c r="N142" s="356"/>
      <c r="O142" s="269">
        <v>100</v>
      </c>
      <c r="P142" s="269"/>
      <c r="Q142" s="269"/>
      <c r="R142" s="269"/>
    </row>
    <row r="143" spans="1:18" ht="15.75" customHeight="1">
      <c r="A143" s="94"/>
      <c r="B143" s="95"/>
      <c r="C143" s="96"/>
      <c r="D143" s="96"/>
      <c r="E143" s="96"/>
      <c r="F143" s="96"/>
      <c r="G143" s="97"/>
      <c r="H143" s="97"/>
      <c r="I143" s="97"/>
      <c r="J143" s="97"/>
      <c r="K143" s="93"/>
      <c r="L143" s="93"/>
      <c r="M143" s="93"/>
      <c r="N143" s="93"/>
      <c r="O143" s="93"/>
      <c r="P143" s="93"/>
      <c r="Q143" s="93"/>
      <c r="R143" s="93"/>
    </row>
    <row r="144" spans="1:18" ht="20.25" customHeight="1">
      <c r="A144" s="79" t="s">
        <v>74</v>
      </c>
      <c r="B144" s="80"/>
      <c r="C144" s="80"/>
      <c r="D144" s="80"/>
      <c r="E144" s="80"/>
      <c r="F144" s="80"/>
      <c r="G144" s="80"/>
      <c r="H144" s="81"/>
      <c r="I144" s="81"/>
      <c r="J144" s="81"/>
      <c r="K144" s="81"/>
      <c r="L144" s="81"/>
      <c r="M144" s="81"/>
      <c r="N144" s="81"/>
      <c r="O144" s="81"/>
      <c r="P144" s="69"/>
      <c r="Q144" s="69"/>
      <c r="R144" s="69"/>
    </row>
    <row r="145" spans="1:18" ht="12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291" t="s">
        <v>46</v>
      </c>
      <c r="R145" s="291"/>
    </row>
    <row r="146" spans="1:18" ht="35.25" customHeight="1">
      <c r="A146" s="142" t="s">
        <v>47</v>
      </c>
      <c r="B146" s="142" t="s">
        <v>48</v>
      </c>
      <c r="C146" s="142"/>
      <c r="D146" s="142"/>
      <c r="E146" s="142"/>
      <c r="F146" s="142"/>
      <c r="G146" s="142" t="s">
        <v>24</v>
      </c>
      <c r="H146" s="142" t="s">
        <v>49</v>
      </c>
      <c r="I146" s="142"/>
      <c r="J146" s="142"/>
      <c r="K146" s="142" t="s">
        <v>50</v>
      </c>
      <c r="L146" s="142"/>
      <c r="M146" s="142"/>
      <c r="N146" s="142" t="s">
        <v>51</v>
      </c>
      <c r="O146" s="142"/>
      <c r="P146" s="142"/>
      <c r="Q146" s="142" t="s">
        <v>52</v>
      </c>
      <c r="R146" s="142"/>
    </row>
    <row r="147" spans="1:18" ht="37.5" customHeight="1">
      <c r="A147" s="142"/>
      <c r="B147" s="142"/>
      <c r="C147" s="142"/>
      <c r="D147" s="142"/>
      <c r="E147" s="142"/>
      <c r="F147" s="142"/>
      <c r="G147" s="142"/>
      <c r="H147" s="71" t="s">
        <v>53</v>
      </c>
      <c r="I147" s="71" t="s">
        <v>54</v>
      </c>
      <c r="J147" s="71" t="s">
        <v>32</v>
      </c>
      <c r="K147" s="71" t="s">
        <v>53</v>
      </c>
      <c r="L147" s="71" t="s">
        <v>54</v>
      </c>
      <c r="M147" s="71" t="s">
        <v>32</v>
      </c>
      <c r="N147" s="71" t="s">
        <v>53</v>
      </c>
      <c r="O147" s="71" t="s">
        <v>54</v>
      </c>
      <c r="P147" s="71" t="s">
        <v>55</v>
      </c>
      <c r="Q147" s="142"/>
      <c r="R147" s="142"/>
    </row>
    <row r="148" spans="1:18" ht="18.75" customHeight="1">
      <c r="A148" s="71">
        <v>1</v>
      </c>
      <c r="B148" s="142">
        <v>2</v>
      </c>
      <c r="C148" s="142"/>
      <c r="D148" s="142"/>
      <c r="E148" s="142"/>
      <c r="F148" s="142"/>
      <c r="G148" s="71">
        <v>3</v>
      </c>
      <c r="H148" s="71">
        <v>4</v>
      </c>
      <c r="I148" s="71">
        <v>5</v>
      </c>
      <c r="J148" s="71">
        <v>6</v>
      </c>
      <c r="K148" s="71">
        <v>7</v>
      </c>
      <c r="L148" s="71">
        <v>8</v>
      </c>
      <c r="M148" s="71">
        <v>9</v>
      </c>
      <c r="N148" s="71">
        <v>10</v>
      </c>
      <c r="O148" s="71">
        <v>11</v>
      </c>
      <c r="P148" s="71">
        <v>12</v>
      </c>
      <c r="Q148" s="142">
        <v>13</v>
      </c>
      <c r="R148" s="142"/>
    </row>
    <row r="149" spans="1:18" ht="18.75">
      <c r="A149" s="71"/>
      <c r="B149" s="273" t="s">
        <v>56</v>
      </c>
      <c r="C149" s="273"/>
      <c r="D149" s="273"/>
      <c r="E149" s="274"/>
      <c r="F149" s="274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274"/>
      <c r="R149" s="274"/>
    </row>
    <row r="150" spans="1:18" ht="18.75">
      <c r="A150" s="71"/>
      <c r="B150" s="273" t="s">
        <v>57</v>
      </c>
      <c r="C150" s="273"/>
      <c r="D150" s="273"/>
      <c r="E150" s="274"/>
      <c r="F150" s="274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274"/>
      <c r="R150" s="274"/>
    </row>
    <row r="151" spans="1:18" ht="18.75">
      <c r="A151" s="71"/>
      <c r="B151" s="277" t="s">
        <v>58</v>
      </c>
      <c r="C151" s="277"/>
      <c r="D151" s="277"/>
      <c r="E151" s="274"/>
      <c r="F151" s="274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274"/>
      <c r="R151" s="274"/>
    </row>
    <row r="152" spans="1:18" ht="20.25" customHeight="1">
      <c r="A152" s="71"/>
      <c r="B152" s="277" t="s">
        <v>59</v>
      </c>
      <c r="C152" s="277"/>
      <c r="D152" s="273"/>
      <c r="E152" s="274"/>
      <c r="F152" s="274"/>
      <c r="G152" s="71"/>
      <c r="H152" s="71" t="s">
        <v>60</v>
      </c>
      <c r="I152" s="71"/>
      <c r="J152" s="71"/>
      <c r="K152" s="71" t="s">
        <v>60</v>
      </c>
      <c r="L152" s="71"/>
      <c r="M152" s="71"/>
      <c r="N152" s="71" t="s">
        <v>60</v>
      </c>
      <c r="O152" s="71"/>
      <c r="P152" s="71"/>
      <c r="Q152" s="274"/>
      <c r="R152" s="274"/>
    </row>
    <row r="153" spans="1:18" ht="18.75">
      <c r="A153" s="71"/>
      <c r="B153" s="273" t="s">
        <v>37</v>
      </c>
      <c r="C153" s="273"/>
      <c r="D153" s="273"/>
      <c r="E153" s="274"/>
      <c r="F153" s="274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274"/>
      <c r="R153" s="274"/>
    </row>
    <row r="154" spans="1:18" ht="13.5" customHeight="1">
      <c r="A154" s="77"/>
      <c r="B154" s="75"/>
      <c r="C154" s="75"/>
      <c r="D154" s="75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2"/>
      <c r="R154" s="72"/>
    </row>
    <row r="155" spans="1:18" ht="15.75">
      <c r="A155" s="278" t="s">
        <v>61</v>
      </c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9"/>
      <c r="Q155" s="279"/>
      <c r="R155" s="85"/>
    </row>
    <row r="156" spans="1:18" ht="24" customHeight="1">
      <c r="A156" s="280" t="s">
        <v>62</v>
      </c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85"/>
    </row>
    <row r="157" spans="1:18" ht="21.75" customHeight="1">
      <c r="A157" s="278" t="s">
        <v>63</v>
      </c>
      <c r="B157" s="279"/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</row>
    <row r="158" spans="1:18" ht="46.5" customHeight="1">
      <c r="A158" s="70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</row>
    <row r="159" spans="1:18" ht="18.75">
      <c r="A159" s="70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</row>
    <row r="160" spans="1:18" ht="19.5" customHeight="1">
      <c r="A160" s="276" t="s">
        <v>130</v>
      </c>
      <c r="B160" s="276"/>
      <c r="C160" s="276"/>
      <c r="D160" s="276"/>
      <c r="E160" s="276"/>
      <c r="F160" s="276"/>
      <c r="G160" s="72"/>
      <c r="H160" s="271"/>
      <c r="I160" s="271"/>
      <c r="J160" s="271"/>
      <c r="K160" s="72"/>
      <c r="L160" s="284" t="s">
        <v>127</v>
      </c>
      <c r="M160" s="284"/>
      <c r="N160" s="284"/>
      <c r="O160" s="284"/>
      <c r="P160" s="72"/>
      <c r="Q160" s="72"/>
      <c r="R160" s="72"/>
    </row>
    <row r="161" spans="1:18" ht="33" customHeight="1">
      <c r="A161" s="73"/>
      <c r="B161" s="73"/>
      <c r="C161" s="73"/>
      <c r="D161" s="73"/>
      <c r="E161" s="73"/>
      <c r="F161" s="73"/>
      <c r="G161" s="72"/>
      <c r="H161" s="283" t="s">
        <v>64</v>
      </c>
      <c r="I161" s="283"/>
      <c r="J161" s="283"/>
      <c r="K161" s="72"/>
      <c r="L161" s="283" t="s">
        <v>65</v>
      </c>
      <c r="M161" s="283"/>
      <c r="N161" s="283"/>
      <c r="O161" s="283"/>
      <c r="P161" s="72"/>
      <c r="Q161" s="72"/>
      <c r="R161" s="72"/>
    </row>
    <row r="162" spans="1:18" ht="18.75">
      <c r="A162" s="72"/>
      <c r="B162" s="72"/>
      <c r="C162" s="72"/>
      <c r="D162" s="72"/>
      <c r="E162" s="72"/>
      <c r="F162" s="72"/>
      <c r="G162" s="72"/>
      <c r="H162" s="64"/>
      <c r="I162" s="64"/>
      <c r="J162" s="64"/>
      <c r="K162" s="64"/>
      <c r="L162" s="64"/>
      <c r="M162" s="64"/>
      <c r="N162" s="64"/>
      <c r="O162" s="64"/>
      <c r="P162" s="72"/>
      <c r="Q162" s="72"/>
      <c r="R162" s="72"/>
    </row>
    <row r="163" spans="1:18" ht="34.5" customHeight="1">
      <c r="A163" s="276" t="s">
        <v>66</v>
      </c>
      <c r="B163" s="276"/>
      <c r="C163" s="73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</row>
    <row r="164" spans="1:18" ht="18.75">
      <c r="A164" s="73"/>
      <c r="B164" s="73"/>
      <c r="C164" s="73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 ht="19.5" customHeight="1">
      <c r="A165" s="276" t="s">
        <v>129</v>
      </c>
      <c r="B165" s="276"/>
      <c r="C165" s="276"/>
      <c r="D165" s="276"/>
      <c r="E165" s="276"/>
      <c r="F165" s="276"/>
      <c r="G165" s="72"/>
      <c r="H165" s="271"/>
      <c r="I165" s="271"/>
      <c r="J165" s="271"/>
      <c r="K165" s="72"/>
      <c r="L165" s="282" t="s">
        <v>128</v>
      </c>
      <c r="M165" s="282"/>
      <c r="N165" s="282"/>
      <c r="O165" s="282"/>
      <c r="P165" s="72"/>
      <c r="Q165" s="72"/>
      <c r="R165" s="72"/>
    </row>
    <row r="166" spans="1:18" ht="17.25" customHeight="1">
      <c r="A166" s="72"/>
      <c r="B166" s="72"/>
      <c r="C166" s="72"/>
      <c r="D166" s="72"/>
      <c r="E166" s="72"/>
      <c r="F166" s="72"/>
      <c r="G166" s="72"/>
      <c r="H166" s="275" t="s">
        <v>64</v>
      </c>
      <c r="I166" s="275"/>
      <c r="J166" s="275"/>
      <c r="K166" s="72"/>
      <c r="L166" s="275" t="s">
        <v>65</v>
      </c>
      <c r="M166" s="275"/>
      <c r="N166" s="275"/>
      <c r="O166" s="275"/>
      <c r="P166" s="72"/>
      <c r="Q166" s="72"/>
      <c r="R166" s="72"/>
    </row>
    <row r="167" spans="1:18" ht="18.75">
      <c r="A167" s="72"/>
      <c r="B167" s="72"/>
      <c r="C167" s="72"/>
      <c r="D167" s="72"/>
      <c r="E167" s="72"/>
      <c r="F167" s="72"/>
      <c r="G167" s="72"/>
      <c r="H167" s="77"/>
      <c r="I167" s="77"/>
      <c r="J167" s="77"/>
      <c r="K167" s="72"/>
      <c r="L167" s="77"/>
      <c r="M167" s="77"/>
      <c r="N167" s="77"/>
      <c r="O167" s="77"/>
      <c r="P167" s="72"/>
      <c r="Q167" s="72"/>
      <c r="R167" s="72"/>
    </row>
    <row r="168" spans="1:18" ht="18.75">
      <c r="A168" s="72"/>
      <c r="B168" s="72"/>
      <c r="C168" s="72"/>
      <c r="D168" s="72"/>
      <c r="E168" s="72"/>
      <c r="F168" s="72"/>
      <c r="G168" s="72"/>
      <c r="H168" s="77"/>
      <c r="I168" s="77"/>
      <c r="J168" s="77"/>
      <c r="K168" s="72"/>
      <c r="L168" s="77"/>
      <c r="M168" s="77"/>
      <c r="N168" s="77"/>
      <c r="O168" s="77"/>
      <c r="P168" s="72"/>
      <c r="Q168" s="72"/>
      <c r="R168" s="72"/>
    </row>
    <row r="169" spans="1:18" ht="18.75">
      <c r="A169" s="82" t="s">
        <v>148</v>
      </c>
      <c r="B169" s="82"/>
      <c r="C169" s="82"/>
      <c r="D169" s="82"/>
      <c r="E169" s="72"/>
      <c r="F169" s="72"/>
      <c r="G169" s="72"/>
      <c r="H169" s="77"/>
      <c r="I169" s="77"/>
      <c r="J169" s="77"/>
      <c r="K169" s="72"/>
      <c r="L169" s="77"/>
      <c r="M169" s="77"/>
      <c r="N169" s="77"/>
      <c r="O169" s="77"/>
      <c r="P169" s="72"/>
      <c r="Q169" s="72"/>
      <c r="R169" s="72"/>
    </row>
    <row r="170" spans="1:18" ht="18.75">
      <c r="A170" s="272"/>
      <c r="B170" s="272"/>
      <c r="C170" s="272"/>
      <c r="D170" s="2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</row>
    <row r="171" spans="1:18" ht="18.75">
      <c r="A171" s="72"/>
      <c r="B171" s="72"/>
      <c r="C171" s="72"/>
      <c r="D171" s="72"/>
      <c r="E171" s="72"/>
      <c r="F171" s="72"/>
      <c r="G171" s="72"/>
      <c r="H171" s="77"/>
      <c r="I171" s="77"/>
      <c r="J171" s="77"/>
      <c r="K171" s="72"/>
      <c r="L171" s="77"/>
      <c r="M171" s="77"/>
      <c r="N171" s="77"/>
      <c r="O171" s="77"/>
      <c r="P171" s="72"/>
      <c r="Q171" s="72"/>
      <c r="R171" s="72"/>
    </row>
    <row r="172" spans="1:18" ht="18.75">
      <c r="A172" s="72"/>
      <c r="B172" s="72"/>
      <c r="C172" s="72"/>
      <c r="D172" s="72"/>
      <c r="E172" s="72"/>
      <c r="F172" s="72"/>
      <c r="G172" s="72"/>
      <c r="H172" s="77"/>
      <c r="I172" s="77"/>
      <c r="J172" s="77"/>
      <c r="K172" s="72"/>
      <c r="L172" s="77"/>
      <c r="M172" s="77"/>
      <c r="N172" s="77"/>
      <c r="O172" s="77"/>
      <c r="P172" s="72"/>
      <c r="Q172" s="72"/>
      <c r="R172" s="72"/>
    </row>
    <row r="173" spans="1:18" ht="18.75">
      <c r="A173" s="270"/>
      <c r="B173" s="270"/>
      <c r="C173" s="270"/>
      <c r="D173" s="270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</row>
    <row r="174" spans="1:18" ht="18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</row>
    <row r="175" spans="1:18" ht="1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</sheetData>
  <mergeCells count="411">
    <mergeCell ref="C135:F135"/>
    <mergeCell ref="K142:N142"/>
    <mergeCell ref="O142:R142"/>
    <mergeCell ref="X93:AA93"/>
    <mergeCell ref="X94:AA94"/>
    <mergeCell ref="X95:AA95"/>
    <mergeCell ref="X85:AA85"/>
    <mergeCell ref="X86:AA86"/>
    <mergeCell ref="X87:AA87"/>
    <mergeCell ref="X88:AA88"/>
    <mergeCell ref="X89:AA89"/>
    <mergeCell ref="X90:AA90"/>
    <mergeCell ref="X91:AA91"/>
    <mergeCell ref="X92:AA92"/>
    <mergeCell ref="K141:N141"/>
    <mergeCell ref="O136:R136"/>
    <mergeCell ref="O97:R97"/>
    <mergeCell ref="K97:N97"/>
    <mergeCell ref="O91:R91"/>
    <mergeCell ref="K95:N95"/>
    <mergeCell ref="K93:N93"/>
    <mergeCell ref="O93:R93"/>
    <mergeCell ref="O92:R92"/>
    <mergeCell ref="K92:N92"/>
    <mergeCell ref="A126:A127"/>
    <mergeCell ref="C139:F139"/>
    <mergeCell ref="G139:J139"/>
    <mergeCell ref="K139:N139"/>
    <mergeCell ref="B132:B142"/>
    <mergeCell ref="C132:R132"/>
    <mergeCell ref="A133:A136"/>
    <mergeCell ref="O141:R141"/>
    <mergeCell ref="C142:F142"/>
    <mergeCell ref="G142:J142"/>
    <mergeCell ref="O139:R139"/>
    <mergeCell ref="C140:F140"/>
    <mergeCell ref="G140:J140"/>
    <mergeCell ref="K140:N140"/>
    <mergeCell ref="O140:R140"/>
    <mergeCell ref="C136:F136"/>
    <mergeCell ref="G136:J136"/>
    <mergeCell ref="K136:N136"/>
    <mergeCell ref="G134:J134"/>
    <mergeCell ref="K134:N134"/>
    <mergeCell ref="O134:R134"/>
    <mergeCell ref="A141:A142"/>
    <mergeCell ref="C141:F141"/>
    <mergeCell ref="G141:J141"/>
    <mergeCell ref="O125:R125"/>
    <mergeCell ref="A115:A116"/>
    <mergeCell ref="C115:F115"/>
    <mergeCell ref="C114:F114"/>
    <mergeCell ref="C116:F116"/>
    <mergeCell ref="A137:A138"/>
    <mergeCell ref="C137:F137"/>
    <mergeCell ref="G137:J137"/>
    <mergeCell ref="K137:N137"/>
    <mergeCell ref="O137:R137"/>
    <mergeCell ref="C138:F138"/>
    <mergeCell ref="G138:J138"/>
    <mergeCell ref="K138:N138"/>
    <mergeCell ref="O138:R138"/>
    <mergeCell ref="G135:J135"/>
    <mergeCell ref="K135:N135"/>
    <mergeCell ref="O135:R135"/>
    <mergeCell ref="C133:F133"/>
    <mergeCell ref="G133:J133"/>
    <mergeCell ref="K133:N133"/>
    <mergeCell ref="O133:R133"/>
    <mergeCell ref="C134:F134"/>
    <mergeCell ref="C124:F124"/>
    <mergeCell ref="C123:F123"/>
    <mergeCell ref="A117:A118"/>
    <mergeCell ref="C117:F117"/>
    <mergeCell ref="G117:J117"/>
    <mergeCell ref="B110:B120"/>
    <mergeCell ref="C110:R110"/>
    <mergeCell ref="A111:A114"/>
    <mergeCell ref="C111:F111"/>
    <mergeCell ref="G111:J111"/>
    <mergeCell ref="K111:N111"/>
    <mergeCell ref="C112:F112"/>
    <mergeCell ref="G112:J112"/>
    <mergeCell ref="K112:N112"/>
    <mergeCell ref="O117:R117"/>
    <mergeCell ref="C118:F118"/>
    <mergeCell ref="G118:J118"/>
    <mergeCell ref="K118:N118"/>
    <mergeCell ref="O118:R118"/>
    <mergeCell ref="K113:N113"/>
    <mergeCell ref="G124:J124"/>
    <mergeCell ref="K124:N124"/>
    <mergeCell ref="O124:R124"/>
    <mergeCell ref="A130:A131"/>
    <mergeCell ref="B121:B131"/>
    <mergeCell ref="A122:A125"/>
    <mergeCell ref="K131:N131"/>
    <mergeCell ref="A119:A120"/>
    <mergeCell ref="C119:F119"/>
    <mergeCell ref="G119:J119"/>
    <mergeCell ref="C120:F120"/>
    <mergeCell ref="G120:J120"/>
    <mergeCell ref="K120:N120"/>
    <mergeCell ref="G131:J131"/>
    <mergeCell ref="C127:F127"/>
    <mergeCell ref="C122:F122"/>
    <mergeCell ref="C130:F130"/>
    <mergeCell ref="C131:F131"/>
    <mergeCell ref="A128:A129"/>
    <mergeCell ref="C128:F128"/>
    <mergeCell ref="C129:F129"/>
    <mergeCell ref="C125:F125"/>
    <mergeCell ref="G125:J125"/>
    <mergeCell ref="K125:N125"/>
    <mergeCell ref="C121:R121"/>
    <mergeCell ref="K104:N104"/>
    <mergeCell ref="G104:J104"/>
    <mergeCell ref="O107:R107"/>
    <mergeCell ref="C113:F113"/>
    <mergeCell ref="G113:J113"/>
    <mergeCell ref="G114:J114"/>
    <mergeCell ref="K114:N114"/>
    <mergeCell ref="C108:F108"/>
    <mergeCell ref="C109:F109"/>
    <mergeCell ref="G108:J108"/>
    <mergeCell ref="G109:J109"/>
    <mergeCell ref="C105:F105"/>
    <mergeCell ref="G105:J105"/>
    <mergeCell ref="K105:N105"/>
    <mergeCell ref="O105:R105"/>
    <mergeCell ref="C106:F106"/>
    <mergeCell ref="G106:J106"/>
    <mergeCell ref="K106:N106"/>
    <mergeCell ref="O106:R106"/>
    <mergeCell ref="A108:A109"/>
    <mergeCell ref="B79:B109"/>
    <mergeCell ref="C79:R79"/>
    <mergeCell ref="G80:J80"/>
    <mergeCell ref="G81:J81"/>
    <mergeCell ref="O87:R87"/>
    <mergeCell ref="K85:N85"/>
    <mergeCell ref="K86:N86"/>
    <mergeCell ref="K87:N87"/>
    <mergeCell ref="C80:F80"/>
    <mergeCell ref="C81:F81"/>
    <mergeCell ref="G99:J99"/>
    <mergeCell ref="G102:J102"/>
    <mergeCell ref="G100:J100"/>
    <mergeCell ref="K102:N102"/>
    <mergeCell ref="K101:N101"/>
    <mergeCell ref="K100:N100"/>
    <mergeCell ref="K99:N99"/>
    <mergeCell ref="K94:N94"/>
    <mergeCell ref="O96:R96"/>
    <mergeCell ref="C87:F87"/>
    <mergeCell ref="C88:F88"/>
    <mergeCell ref="C96:F96"/>
    <mergeCell ref="G96:J96"/>
    <mergeCell ref="D61:F61"/>
    <mergeCell ref="D62:F62"/>
    <mergeCell ref="D63:F63"/>
    <mergeCell ref="D64:F64"/>
    <mergeCell ref="G64:J64"/>
    <mergeCell ref="P60:Q60"/>
    <mergeCell ref="O80:R80"/>
    <mergeCell ref="O81:R81"/>
    <mergeCell ref="O82:R82"/>
    <mergeCell ref="O63:R63"/>
    <mergeCell ref="O64:R64"/>
    <mergeCell ref="O65:R65"/>
    <mergeCell ref="K65:N65"/>
    <mergeCell ref="K64:N64"/>
    <mergeCell ref="K63:N63"/>
    <mergeCell ref="G63:J63"/>
    <mergeCell ref="O61:R61"/>
    <mergeCell ref="G62:J62"/>
    <mergeCell ref="K62:N62"/>
    <mergeCell ref="O62:R62"/>
    <mergeCell ref="G61:J61"/>
    <mergeCell ref="K61:N61"/>
    <mergeCell ref="A69:P69"/>
    <mergeCell ref="A71:E71"/>
    <mergeCell ref="A52:Q52"/>
    <mergeCell ref="A49:F49"/>
    <mergeCell ref="A34:O34"/>
    <mergeCell ref="A38:R38"/>
    <mergeCell ref="A39:R39"/>
    <mergeCell ref="A47:R47"/>
    <mergeCell ref="A36:R36"/>
    <mergeCell ref="A37:N37"/>
    <mergeCell ref="A40:R40"/>
    <mergeCell ref="A26:I26"/>
    <mergeCell ref="A29:N29"/>
    <mergeCell ref="L10:R10"/>
    <mergeCell ref="A30:I30"/>
    <mergeCell ref="A33:R33"/>
    <mergeCell ref="A50:R50"/>
    <mergeCell ref="A41:R41"/>
    <mergeCell ref="A42:R42"/>
    <mergeCell ref="A46:R46"/>
    <mergeCell ref="A43:R43"/>
    <mergeCell ref="A44:R44"/>
    <mergeCell ref="A45:R45"/>
    <mergeCell ref="L2:Q2"/>
    <mergeCell ref="L3:Q3"/>
    <mergeCell ref="L7:R7"/>
    <mergeCell ref="L9:R9"/>
    <mergeCell ref="A59:R59"/>
    <mergeCell ref="B54:D54"/>
    <mergeCell ref="E54:F54"/>
    <mergeCell ref="G54:R54"/>
    <mergeCell ref="B55:D55"/>
    <mergeCell ref="B56:D56"/>
    <mergeCell ref="B57:D57"/>
    <mergeCell ref="B58:D58"/>
    <mergeCell ref="E55:F55"/>
    <mergeCell ref="E56:F56"/>
    <mergeCell ref="E57:F57"/>
    <mergeCell ref="E58:F58"/>
    <mergeCell ref="G55:R55"/>
    <mergeCell ref="G56:R56"/>
    <mergeCell ref="G57:R57"/>
    <mergeCell ref="G58:R58"/>
    <mergeCell ref="A21:R21"/>
    <mergeCell ref="F24:L24"/>
    <mergeCell ref="A23:R23"/>
    <mergeCell ref="A25:O25"/>
    <mergeCell ref="G71:J71"/>
    <mergeCell ref="K71:N71"/>
    <mergeCell ref="O71:R71"/>
    <mergeCell ref="G67:J67"/>
    <mergeCell ref="K67:N67"/>
    <mergeCell ref="O67:R67"/>
    <mergeCell ref="D65:F65"/>
    <mergeCell ref="G65:J65"/>
    <mergeCell ref="O66:R66"/>
    <mergeCell ref="K66:N66"/>
    <mergeCell ref="D66:F66"/>
    <mergeCell ref="D67:F67"/>
    <mergeCell ref="G66:J66"/>
    <mergeCell ref="A73:E73"/>
    <mergeCell ref="G73:J73"/>
    <mergeCell ref="K73:N73"/>
    <mergeCell ref="O73:R73"/>
    <mergeCell ref="A72:E72"/>
    <mergeCell ref="G72:J72"/>
    <mergeCell ref="K72:N72"/>
    <mergeCell ref="O72:R72"/>
    <mergeCell ref="A75:R75"/>
    <mergeCell ref="G77:J77"/>
    <mergeCell ref="K77:N77"/>
    <mergeCell ref="O77:R77"/>
    <mergeCell ref="C77:F77"/>
    <mergeCell ref="A74:E74"/>
    <mergeCell ref="G74:J74"/>
    <mergeCell ref="K74:N74"/>
    <mergeCell ref="O74:R74"/>
    <mergeCell ref="C78:F78"/>
    <mergeCell ref="O78:R78"/>
    <mergeCell ref="G78:J78"/>
    <mergeCell ref="K78:N78"/>
    <mergeCell ref="G123:J123"/>
    <mergeCell ref="K123:N123"/>
    <mergeCell ref="K96:N96"/>
    <mergeCell ref="O88:R88"/>
    <mergeCell ref="G92:J92"/>
    <mergeCell ref="C92:F92"/>
    <mergeCell ref="O95:R95"/>
    <mergeCell ref="K88:N88"/>
    <mergeCell ref="C95:F95"/>
    <mergeCell ref="G95:J95"/>
    <mergeCell ref="G94:J94"/>
    <mergeCell ref="G90:J90"/>
    <mergeCell ref="G91:J91"/>
    <mergeCell ref="O94:R94"/>
    <mergeCell ref="K91:N91"/>
    <mergeCell ref="K90:N90"/>
    <mergeCell ref="O90:R90"/>
    <mergeCell ref="O123:R123"/>
    <mergeCell ref="G122:J122"/>
    <mergeCell ref="K122:N122"/>
    <mergeCell ref="O122:R122"/>
    <mergeCell ref="K117:N117"/>
    <mergeCell ref="O113:R113"/>
    <mergeCell ref="G107:J107"/>
    <mergeCell ref="O100:R100"/>
    <mergeCell ref="O101:R101"/>
    <mergeCell ref="O102:R102"/>
    <mergeCell ref="O103:R103"/>
    <mergeCell ref="O104:R104"/>
    <mergeCell ref="K119:N119"/>
    <mergeCell ref="O98:R98"/>
    <mergeCell ref="O99:R99"/>
    <mergeCell ref="G116:J116"/>
    <mergeCell ref="K116:N116"/>
    <mergeCell ref="K108:N108"/>
    <mergeCell ref="K109:N109"/>
    <mergeCell ref="O108:R108"/>
    <mergeCell ref="O109:R109"/>
    <mergeCell ref="O112:R112"/>
    <mergeCell ref="B152:F152"/>
    <mergeCell ref="Q148:R148"/>
    <mergeCell ref="B149:F149"/>
    <mergeCell ref="Q149:R149"/>
    <mergeCell ref="B150:F150"/>
    <mergeCell ref="K126:N126"/>
    <mergeCell ref="L165:O165"/>
    <mergeCell ref="A160:F160"/>
    <mergeCell ref="H161:J161"/>
    <mergeCell ref="L161:O161"/>
    <mergeCell ref="L160:O160"/>
    <mergeCell ref="O128:R128"/>
    <mergeCell ref="G128:J128"/>
    <mergeCell ref="K128:N128"/>
    <mergeCell ref="K130:N130"/>
    <mergeCell ref="K129:N129"/>
    <mergeCell ref="O130:R130"/>
    <mergeCell ref="G126:J126"/>
    <mergeCell ref="Q145:R145"/>
    <mergeCell ref="G130:J130"/>
    <mergeCell ref="Q152:R152"/>
    <mergeCell ref="C126:F126"/>
    <mergeCell ref="O131:R131"/>
    <mergeCell ref="A139:A140"/>
    <mergeCell ref="A173:D173"/>
    <mergeCell ref="H160:J160"/>
    <mergeCell ref="A170:D170"/>
    <mergeCell ref="A146:A147"/>
    <mergeCell ref="B146:F147"/>
    <mergeCell ref="G146:G147"/>
    <mergeCell ref="B153:F153"/>
    <mergeCell ref="Q150:R150"/>
    <mergeCell ref="H166:J166"/>
    <mergeCell ref="L166:O166"/>
    <mergeCell ref="A165:F165"/>
    <mergeCell ref="H165:J165"/>
    <mergeCell ref="H146:J146"/>
    <mergeCell ref="N146:P146"/>
    <mergeCell ref="K146:M146"/>
    <mergeCell ref="A163:B163"/>
    <mergeCell ref="B151:F151"/>
    <mergeCell ref="Q151:R151"/>
    <mergeCell ref="A157:R157"/>
    <mergeCell ref="A156:Q156"/>
    <mergeCell ref="Q153:R153"/>
    <mergeCell ref="A155:Q155"/>
    <mergeCell ref="Q146:R147"/>
    <mergeCell ref="B148:F148"/>
    <mergeCell ref="O129:R129"/>
    <mergeCell ref="G129:J129"/>
    <mergeCell ref="O115:R115"/>
    <mergeCell ref="O116:R116"/>
    <mergeCell ref="O114:R114"/>
    <mergeCell ref="O111:R111"/>
    <mergeCell ref="K103:N103"/>
    <mergeCell ref="G103:J103"/>
    <mergeCell ref="C97:F97"/>
    <mergeCell ref="C104:F104"/>
    <mergeCell ref="C107:F107"/>
    <mergeCell ref="G115:J115"/>
    <mergeCell ref="K115:N115"/>
    <mergeCell ref="K98:N98"/>
    <mergeCell ref="G98:J98"/>
    <mergeCell ref="K107:N107"/>
    <mergeCell ref="G101:J101"/>
    <mergeCell ref="G97:J97"/>
    <mergeCell ref="O127:R127"/>
    <mergeCell ref="O126:R126"/>
    <mergeCell ref="K127:N127"/>
    <mergeCell ref="G127:J127"/>
    <mergeCell ref="O119:R119"/>
    <mergeCell ref="O120:R120"/>
    <mergeCell ref="C86:F86"/>
    <mergeCell ref="C91:F91"/>
    <mergeCell ref="G87:J87"/>
    <mergeCell ref="G88:J88"/>
    <mergeCell ref="C84:F84"/>
    <mergeCell ref="G84:J84"/>
    <mergeCell ref="G85:J85"/>
    <mergeCell ref="G86:J86"/>
    <mergeCell ref="A96:A107"/>
    <mergeCell ref="C98:F98"/>
    <mergeCell ref="C99:F99"/>
    <mergeCell ref="C100:F100"/>
    <mergeCell ref="C101:F101"/>
    <mergeCell ref="C102:F102"/>
    <mergeCell ref="C103:F103"/>
    <mergeCell ref="O86:R86"/>
    <mergeCell ref="K89:N89"/>
    <mergeCell ref="O89:R89"/>
    <mergeCell ref="O83:R83"/>
    <mergeCell ref="A80:A83"/>
    <mergeCell ref="K80:N80"/>
    <mergeCell ref="K81:N81"/>
    <mergeCell ref="K82:N82"/>
    <mergeCell ref="K83:N83"/>
    <mergeCell ref="K84:N84"/>
    <mergeCell ref="O84:R84"/>
    <mergeCell ref="O85:R85"/>
    <mergeCell ref="C82:F82"/>
    <mergeCell ref="C83:F83"/>
    <mergeCell ref="G82:J82"/>
    <mergeCell ref="G83:J83"/>
    <mergeCell ref="A84:A95"/>
    <mergeCell ref="C94:F94"/>
    <mergeCell ref="C89:F89"/>
    <mergeCell ref="G89:J89"/>
    <mergeCell ref="C93:F93"/>
    <mergeCell ref="G93:J93"/>
    <mergeCell ref="C90:F90"/>
    <mergeCell ref="C85:F85"/>
  </mergeCells>
  <phoneticPr fontId="0" type="noConversion"/>
  <pageMargins left="0" right="0" top="0" bottom="0" header="0" footer="0"/>
  <pageSetup paperSize="9" scale="70" orientation="landscape" r:id="rId1"/>
  <headerFooter alignWithMargins="0"/>
  <rowBreaks count="6" manualBreakCount="6">
    <brk id="40" max="17" man="1"/>
    <brk id="64" max="17" man="1"/>
    <brk id="84" max="17" man="1"/>
    <brk id="101" max="17" man="1"/>
    <brk id="119" max="17" man="1"/>
    <brk id="1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2018-04-20T07:11:17Z</cp:lastPrinted>
  <dcterms:created xsi:type="dcterms:W3CDTF">2014-12-19T10:10:01Z</dcterms:created>
  <dcterms:modified xsi:type="dcterms:W3CDTF">2018-04-20T07:13:03Z</dcterms:modified>
</cp:coreProperties>
</file>