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180409-2" sheetId="1" r:id="rId1"/>
  </sheets>
  <definedNames/>
  <calcPr fullCalcOnLoad="1"/>
</workbook>
</file>

<file path=xl/sharedStrings.xml><?xml version="1.0" encoding="utf-8"?>
<sst xmlns="http://schemas.openxmlformats.org/spreadsheetml/2006/main" count="312" uniqueCount="120">
  <si>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</si>
  <si>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0490</t>
  </si>
  <si>
    <t>внесків органів місцевого самоврядування у статутні капітали підпорядкованих підприемств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</si>
  <si>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</si>
  <si>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</si>
  <si>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</si>
  <si>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</si>
  <si>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</si>
  <si>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</si>
  <si>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</si>
  <si>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</si>
  <si>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</si>
  <si>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</si>
  <si>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</si>
  <si>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</si>
  <si>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</si>
  <si>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</si>
  <si>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Вик.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</si>
  <si>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</si>
  <si>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</si>
  <si>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</si>
  <si>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</si>
  <si>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</si>
  <si>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</si>
  <si>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</si>
  <si>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</si>
  <si>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</si>
  <si>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</si>
  <si>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Підтримка належної та безперебійної роботи комунальних підприємств шляхом надання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</si>
  <si>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</si>
  <si>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</si>
  <si>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</si>
  <si>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</si>
  <si>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</si>
  <si>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</si>
  <si>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</si>
  <si>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</si>
  <si>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</si>
  <si>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</si>
  <si>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</si>
  <si>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</si>
  <si>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</si>
  <si>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</si>
  <si>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</si>
  <si>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</si>
  <si>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</si>
  <si>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</si>
  <si>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</si>
  <si>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</si>
  <si>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</si>
  <si>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</si>
  <si>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</si>
  <si>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</si>
  <si>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</si>
  <si>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</si>
  <si>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</si>
  <si>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</si>
  <si>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</si>
  <si>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</si>
  <si>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</si>
  <si>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</si>
  <si>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</si>
  <si>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</si>
  <si>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</si>
  <si>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</si>
  <si>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</si>
  <si>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</si>
  <si>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</si>
  <si>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</si>
  <si>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</si>
  <si>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</si>
  <si>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</si>
  <si>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</si>
  <si>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</si>
  <si>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</si>
  <si>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</si>
  <si>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</si>
  <si>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</si>
  <si>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</si>
  <si>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</si>
  <si>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</si>
  <si>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</si>
  <si>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</si>
  <si>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</si>
  <si>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</si>
  <si>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</si>
  <si>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</si>
  <si>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</si>
  <si>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</si>
  <si>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</si>
  <si>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</si>
  <si>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</si>
  <si>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</si>
  <si>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</si>
  <si>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</si>
  <si>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</si>
  <si>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</si>
  <si>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</si>
  <si>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</si>
  <si>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</si>
  <si>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</si>
  <si>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 xml:space="preserve"> - КП "Житомирводоканал" Житомирської міської ради</t>
  </si>
  <si>
    <t>Фінансовий план на 2017 рік</t>
  </si>
  <si>
    <t>тел. 22-65-36</t>
  </si>
  <si>
    <t xml:space="preserve"> - КП "Житомиртеплокомуненерго"</t>
  </si>
  <si>
    <t xml:space="preserve"> - КП "Спеціалізований комбінат комунально-побутового обслуговування"</t>
  </si>
  <si>
    <t xml:space="preserve"> - КП "Експлуатація штучних споруд"</t>
  </si>
  <si>
    <t xml:space="preserve"> - КП "Управління автомобільних шляхів"</t>
  </si>
  <si>
    <t xml:space="preserve"> - КП "Інспекуція з благоустрою м.Житомира"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</si>
  <si>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</si>
  <si>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Фінансовий план на 2017 рік зі змінами</t>
  </si>
  <si>
    <t xml:space="preserve"> - КП "Житомирміськгаз"</t>
  </si>
  <si>
    <t xml:space="preserve"> - КП "Інспекція з благоустрою м.Житомира"</t>
  </si>
  <si>
    <t>раз</t>
  </si>
  <si>
    <t>Трибель Ю.П.</t>
  </si>
  <si>
    <t>5.1. Рішення міської ради від 21.12.16р. № 491 "Про міський бюджет на 2017 рік" зі змінами</t>
  </si>
  <si>
    <t>5.2. Програма благоустрою та розвитку комунального господарства міста Житомира на 2016-2018 роки зі змінами</t>
  </si>
  <si>
    <t xml:space="preserve">                              ЗАТВЕРДЖЕНО
наказ від 10.10.2017 р. № 35-ОС</t>
  </si>
  <si>
    <t xml:space="preserve">від 10.10.2017 р.   № 71-Д                         </t>
  </si>
  <si>
    <t>Програма благоустрою та розвитку комунального господарства міста Житомира на 2016-2018 роки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</si>
</sst>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65" fontId="14" fillId="0" borderId="0" applyBorder="0" applyProtection="0">
      <alignment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54" applyFont="1" applyAlignment="1">
      <alignment horizontal="right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/>
      <protection/>
    </xf>
    <xf numFmtId="0" fontId="0" fillId="0" borderId="0" xfId="0" applyAlignment="1">
      <alignment/>
    </xf>
    <xf numFmtId="0" fontId="0" fillId="0" borderId="0" xfId="54" applyFont="1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4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4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4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4" applyFont="1" applyBorder="1" applyAlignment="1">
      <alignment/>
      <protection/>
    </xf>
    <xf numFmtId="0" fontId="0" fillId="0" borderId="0" xfId="54" applyFont="1" applyBorder="1">
      <alignment/>
      <protection/>
    </xf>
    <xf numFmtId="49" fontId="3" fillId="0" borderId="0" xfId="54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4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4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4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/>
    </xf>
    <xf numFmtId="16" fontId="21" fillId="0" borderId="10" xfId="0" applyNumberFormat="1" applyFont="1" applyBorder="1" applyAlignment="1">
      <alignment horizontal="right" vertical="center"/>
    </xf>
    <xf numFmtId="49" fontId="0" fillId="0" borderId="11" xfId="54" applyNumberFormat="1" applyFont="1" applyBorder="1" applyAlignment="1">
      <alignment horizontal="center"/>
      <protection/>
    </xf>
    <xf numFmtId="2" fontId="20" fillId="0" borderId="10" xfId="0" applyNumberFormat="1" applyFont="1" applyBorder="1" applyAlignment="1">
      <alignment horizontal="right"/>
    </xf>
    <xf numFmtId="16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0" fillId="0" borderId="0" xfId="0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 vertical="center"/>
    </xf>
    <xf numFmtId="167" fontId="21" fillId="0" borderId="2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7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2" fontId="0" fillId="0" borderId="0" xfId="54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31" xfId="54" applyFont="1" applyBorder="1" applyAlignment="1">
      <alignment horizontal="center"/>
      <protection/>
    </xf>
    <xf numFmtId="0" fontId="4" fillId="0" borderId="32" xfId="54" applyFont="1" applyBorder="1" applyAlignment="1">
      <alignment horizontal="center"/>
      <protection/>
    </xf>
    <xf numFmtId="0" fontId="4" fillId="0" borderId="33" xfId="54" applyFont="1" applyBorder="1" applyAlignment="1">
      <alignment horizontal="center"/>
      <protection/>
    </xf>
    <xf numFmtId="0" fontId="0" fillId="0" borderId="12" xfId="54" applyFont="1" applyBorder="1" applyAlignment="1">
      <alignment/>
      <protection/>
    </xf>
    <xf numFmtId="0" fontId="5" fillId="0" borderId="0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0" fillId="0" borderId="11" xfId="54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4" applyNumberFormat="1" applyFont="1" applyBorder="1" applyAlignment="1">
      <alignment horizontal="center"/>
      <protection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9" fontId="4" fillId="0" borderId="31" xfId="54" applyNumberFormat="1" applyFont="1" applyBorder="1" applyAlignment="1">
      <alignment horizontal="center" wrapText="1"/>
      <protection/>
    </xf>
    <xf numFmtId="49" fontId="4" fillId="0" borderId="32" xfId="54" applyNumberFormat="1" applyFont="1" applyBorder="1" applyAlignment="1">
      <alignment horizontal="center" wrapText="1"/>
      <protection/>
    </xf>
    <xf numFmtId="49" fontId="4" fillId="0" borderId="33" xfId="54" applyNumberFormat="1" applyFont="1" applyBorder="1" applyAlignment="1">
      <alignment horizontal="center" wrapText="1"/>
      <protection/>
    </xf>
    <xf numFmtId="49" fontId="2" fillId="0" borderId="0" xfId="54" applyNumberFormat="1" applyFont="1" applyBorder="1" applyAlignment="1">
      <alignment horizontal="left" wrapText="1"/>
      <protection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49" fontId="2" fillId="0" borderId="0" xfId="54" applyNumberFormat="1" applyFont="1" applyAlignment="1">
      <alignment horizontal="center" wrapText="1"/>
      <protection/>
    </xf>
    <xf numFmtId="49" fontId="3" fillId="0" borderId="0" xfId="54" applyNumberFormat="1" applyFont="1" applyBorder="1" applyAlignment="1">
      <alignment horizontal="left" wrapText="1"/>
      <protection/>
    </xf>
    <xf numFmtId="49" fontId="2" fillId="0" borderId="0" xfId="54" applyNumberFormat="1" applyFont="1" applyAlignment="1">
      <alignment horizontal="left" wrapText="1"/>
      <protection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left"/>
      <protection/>
    </xf>
    <xf numFmtId="0" fontId="2" fillId="0" borderId="39" xfId="54" applyFont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wrapText="1"/>
    </xf>
    <xf numFmtId="167" fontId="21" fillId="0" borderId="13" xfId="0" applyNumberFormat="1" applyFont="1" applyFill="1" applyBorder="1" applyAlignment="1">
      <alignment horizontal="center" vertical="center"/>
    </xf>
    <xf numFmtId="167" fontId="21" fillId="0" borderId="14" xfId="0" applyNumberFormat="1" applyFont="1" applyFill="1" applyBorder="1" applyAlignment="1">
      <alignment horizontal="center" vertical="center"/>
    </xf>
    <xf numFmtId="167" fontId="21" fillId="0" borderId="17" xfId="0" applyNumberFormat="1" applyFont="1" applyFill="1" applyBorder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 vertical="center" wrapText="1"/>
    </xf>
    <xf numFmtId="167" fontId="21" fillId="0" borderId="19" xfId="0" applyNumberFormat="1" applyFont="1" applyFill="1" applyBorder="1" applyAlignment="1">
      <alignment horizontal="center" vertical="center" wrapText="1"/>
    </xf>
    <xf numFmtId="167" fontId="21" fillId="0" borderId="20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PageLayoutView="0" workbookViewId="0" topLeftCell="A57">
      <selection activeCell="S73" sqref="S73"/>
    </sheetView>
  </sheetViews>
  <sheetFormatPr defaultColWidth="9.00390625" defaultRowHeight="12.75"/>
  <cols>
    <col min="1" max="1" width="4.00390625" style="0" customWidth="1"/>
    <col min="2" max="2" width="3.25390625" style="0" customWidth="1"/>
    <col min="3" max="3" width="5.3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7.375" style="0" customWidth="1"/>
    <col min="12" max="12" width="5.25390625" style="0" customWidth="1"/>
    <col min="13" max="13" width="5.75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6.25390625" style="0" customWidth="1"/>
    <col min="19" max="19" width="6.875" style="0" customWidth="1"/>
    <col min="20" max="20" width="6.625" style="0" customWidth="1"/>
  </cols>
  <sheetData>
    <row r="1" ht="12.75">
      <c r="A1" s="7"/>
    </row>
    <row r="2" spans="1:20" ht="12.75">
      <c r="A2" s="7"/>
      <c r="C2" s="30"/>
      <c r="P2" s="216" t="s">
        <v>46</v>
      </c>
      <c r="Q2" s="171"/>
      <c r="R2" s="171"/>
      <c r="S2" s="171"/>
      <c r="T2" s="171"/>
    </row>
    <row r="3" spans="1:20" ht="12.75">
      <c r="A3" s="7"/>
      <c r="P3" s="171"/>
      <c r="Q3" s="171"/>
      <c r="R3" s="171"/>
      <c r="S3" s="171"/>
      <c r="T3" s="171"/>
    </row>
    <row r="4" spans="1:20" ht="12.75">
      <c r="A4" s="7"/>
      <c r="P4" s="171"/>
      <c r="Q4" s="171"/>
      <c r="R4" s="171"/>
      <c r="S4" s="171"/>
      <c r="T4" s="171"/>
    </row>
    <row r="5" spans="1:20" ht="12.75">
      <c r="A5" s="7"/>
      <c r="P5" s="217" t="s">
        <v>3</v>
      </c>
      <c r="Q5" s="195"/>
      <c r="R5" s="195"/>
      <c r="S5" s="195"/>
      <c r="T5" s="195"/>
    </row>
    <row r="6" spans="1:20" ht="12.75">
      <c r="A6" s="7"/>
      <c r="P6" s="212"/>
      <c r="Q6" s="212"/>
      <c r="R6" s="212"/>
      <c r="S6" s="212"/>
      <c r="T6" s="212"/>
    </row>
    <row r="7" spans="1:20" ht="12.75">
      <c r="A7" s="7"/>
      <c r="P7" s="212"/>
      <c r="Q7" s="212"/>
      <c r="R7" s="212"/>
      <c r="S7" s="212"/>
      <c r="T7" s="212"/>
    </row>
    <row r="8" spans="1:20" ht="12.75">
      <c r="A8" s="7"/>
      <c r="P8" s="33"/>
      <c r="Q8" s="11"/>
      <c r="R8" s="11"/>
      <c r="S8" s="11"/>
      <c r="T8" s="11"/>
    </row>
    <row r="9" spans="1:20" ht="12.75" customHeight="1">
      <c r="A9" s="7"/>
      <c r="P9" s="218" t="s">
        <v>117</v>
      </c>
      <c r="Q9" s="218"/>
      <c r="R9" s="218"/>
      <c r="S9" s="218"/>
      <c r="T9" s="218"/>
    </row>
    <row r="10" spans="1:20" ht="12.75">
      <c r="A10" s="7"/>
      <c r="P10" s="218"/>
      <c r="Q10" s="218"/>
      <c r="R10" s="218"/>
      <c r="S10" s="218"/>
      <c r="T10" s="218"/>
    </row>
    <row r="11" spans="1:20" ht="12.75">
      <c r="A11" s="7"/>
      <c r="P11" s="218"/>
      <c r="Q11" s="218"/>
      <c r="R11" s="218"/>
      <c r="S11" s="218"/>
      <c r="T11" s="218"/>
    </row>
    <row r="12" spans="1:20" ht="12.75">
      <c r="A12" s="7"/>
      <c r="P12" s="206" t="s">
        <v>22</v>
      </c>
      <c r="Q12" s="207"/>
      <c r="R12" s="207"/>
      <c r="S12" s="207"/>
      <c r="T12" s="208"/>
    </row>
    <row r="13" spans="1:20" ht="12.75" customHeight="1">
      <c r="A13" s="7"/>
      <c r="P13" s="209" t="s">
        <v>47</v>
      </c>
      <c r="Q13" s="210"/>
      <c r="R13" s="210"/>
      <c r="S13" s="210"/>
      <c r="T13" s="211"/>
    </row>
    <row r="14" spans="1:20" ht="12.75" customHeight="1">
      <c r="A14" s="7"/>
      <c r="P14" s="212" t="s">
        <v>19</v>
      </c>
      <c r="Q14" s="212"/>
      <c r="R14" s="212"/>
      <c r="S14" s="212"/>
      <c r="T14" s="212"/>
    </row>
    <row r="15" spans="1:20" ht="12.75" customHeight="1">
      <c r="A15" s="7"/>
      <c r="P15" s="213" t="s">
        <v>77</v>
      </c>
      <c r="Q15" s="214"/>
      <c r="R15" s="214"/>
      <c r="S15" s="214"/>
      <c r="T15" s="215"/>
    </row>
    <row r="16" spans="1:20" ht="12.75">
      <c r="A16" s="7"/>
      <c r="P16" s="196" t="s">
        <v>48</v>
      </c>
      <c r="Q16" s="197"/>
      <c r="R16" s="197"/>
      <c r="S16" s="197"/>
      <c r="T16" s="198"/>
    </row>
    <row r="17" spans="1:20" ht="12.75">
      <c r="A17" s="7"/>
      <c r="P17" s="223" t="s">
        <v>118</v>
      </c>
      <c r="Q17" s="223"/>
      <c r="R17" s="223"/>
      <c r="S17" s="223"/>
      <c r="T17" s="223"/>
    </row>
    <row r="18" spans="1:20" ht="12.75">
      <c r="A18" s="7"/>
      <c r="P18" s="224"/>
      <c r="Q18" s="224"/>
      <c r="R18" s="224"/>
      <c r="S18" s="224"/>
      <c r="T18" s="224"/>
    </row>
    <row r="19" spans="1:20" ht="3" customHeight="1">
      <c r="A19" s="7"/>
      <c r="P19" s="11"/>
      <c r="Q19" s="11"/>
      <c r="R19" s="11"/>
      <c r="S19" s="11"/>
      <c r="T19" s="11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43" t="s">
        <v>32</v>
      </c>
      <c r="I21" s="43"/>
      <c r="J21" s="43"/>
      <c r="K21" s="43"/>
      <c r="L21" s="43"/>
      <c r="M21" s="43"/>
      <c r="N21" s="43"/>
      <c r="O21" s="43"/>
      <c r="T21" s="2"/>
    </row>
    <row r="22" spans="1:20" ht="14.25">
      <c r="A22" s="1"/>
      <c r="B22" s="2"/>
      <c r="C22" s="2"/>
      <c r="D22" s="201" t="s">
        <v>109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"/>
    </row>
    <row r="23" spans="1:20" ht="14.25">
      <c r="A23" s="1"/>
      <c r="B23" s="2"/>
      <c r="C23" s="2"/>
      <c r="D23" s="2"/>
      <c r="E23" s="2"/>
      <c r="F23" s="2"/>
      <c r="G23" s="2"/>
      <c r="H23" s="12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49</v>
      </c>
      <c r="B25" s="202">
        <v>4100000</v>
      </c>
      <c r="C25" s="202"/>
      <c r="D25" s="2"/>
      <c r="E25" s="203" t="s">
        <v>23</v>
      </c>
      <c r="F25" s="203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5"/>
    </row>
    <row r="26" spans="1:20" ht="12.75">
      <c r="A26" s="1"/>
      <c r="B26" s="199" t="s">
        <v>50</v>
      </c>
      <c r="C26" s="199"/>
      <c r="D26" s="2"/>
      <c r="E26" s="200" t="s">
        <v>51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52</v>
      </c>
      <c r="B28" s="205">
        <v>4110000</v>
      </c>
      <c r="C28" s="205"/>
      <c r="D28" s="2"/>
      <c r="E28" s="203" t="s">
        <v>23</v>
      </c>
      <c r="F28" s="203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5"/>
    </row>
    <row r="29" spans="1:20" ht="12.75">
      <c r="A29" s="1"/>
      <c r="B29" s="199" t="s">
        <v>50</v>
      </c>
      <c r="C29" s="199"/>
      <c r="D29" s="2"/>
      <c r="E29" s="200" t="s">
        <v>53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55</v>
      </c>
      <c r="B31" s="202">
        <v>4117470</v>
      </c>
      <c r="C31" s="202"/>
      <c r="D31" s="50" t="s">
        <v>1</v>
      </c>
      <c r="E31" s="24" t="s">
        <v>43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T31" s="5"/>
    </row>
    <row r="32" spans="1:20" ht="12.75">
      <c r="A32" s="1"/>
      <c r="B32" s="199" t="s">
        <v>50</v>
      </c>
      <c r="C32" s="199"/>
      <c r="D32" s="38" t="s">
        <v>42</v>
      </c>
      <c r="I32" s="26" t="s">
        <v>54</v>
      </c>
      <c r="J32" s="27"/>
      <c r="K32" s="27"/>
      <c r="L32" s="27"/>
      <c r="M32" s="27"/>
      <c r="N32" s="3"/>
      <c r="O32" s="3"/>
      <c r="P32" s="3"/>
      <c r="T32" s="3"/>
    </row>
    <row r="33" spans="1:20" ht="12.75">
      <c r="A33" s="1"/>
      <c r="B33" s="5"/>
      <c r="C33" s="5"/>
      <c r="D33" s="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T33" s="3"/>
    </row>
    <row r="34" spans="1:20" ht="12.75">
      <c r="A34" s="1"/>
      <c r="B34" s="2"/>
      <c r="C34" s="2"/>
      <c r="D34" s="2"/>
      <c r="E34" s="32"/>
      <c r="F34" s="32"/>
      <c r="G34" s="32"/>
      <c r="H34" s="32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"/>
    </row>
    <row r="35" spans="1:20" ht="12.75">
      <c r="A35" s="1" t="s">
        <v>56</v>
      </c>
      <c r="B35" s="41" t="s">
        <v>24</v>
      </c>
      <c r="C35" s="3"/>
      <c r="D35" s="3"/>
      <c r="E35" s="3"/>
      <c r="F35" s="3"/>
      <c r="G35" s="3"/>
      <c r="H35" s="3"/>
      <c r="I35" s="193">
        <f>S62</f>
        <v>161447.9</v>
      </c>
      <c r="J35" s="193"/>
      <c r="K35" s="3" t="s">
        <v>25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0</v>
      </c>
      <c r="C37" s="4"/>
      <c r="D37" s="4"/>
      <c r="E37" s="42">
        <f>O62</f>
        <v>0</v>
      </c>
      <c r="F37" s="4" t="s">
        <v>26</v>
      </c>
      <c r="G37" s="4"/>
      <c r="H37" s="4"/>
      <c r="I37" s="4"/>
      <c r="J37" s="4"/>
      <c r="K37" s="4"/>
      <c r="L37" s="194">
        <f>Q62</f>
        <v>161447.9</v>
      </c>
      <c r="M37" s="194"/>
      <c r="N37" s="4"/>
      <c r="O37" s="4" t="s">
        <v>27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57</v>
      </c>
      <c r="B43" s="171" t="s">
        <v>72</v>
      </c>
      <c r="C43" s="171"/>
      <c r="D43" s="171"/>
      <c r="E43" s="171"/>
      <c r="F43" s="171"/>
      <c r="G43" s="171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</row>
    <row r="44" spans="1:18" ht="5.25" customHeight="1">
      <c r="A44" s="7"/>
      <c r="B44" s="4"/>
      <c r="C44" s="4"/>
      <c r="D44" s="4"/>
      <c r="E44" s="4"/>
      <c r="F44" s="4"/>
      <c r="G44" s="4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9" ht="12.75" customHeight="1">
      <c r="A45" s="7"/>
      <c r="B45" s="227" t="s">
        <v>115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</row>
    <row r="46" spans="1:19" ht="12.75" customHeight="1">
      <c r="A46" s="7"/>
      <c r="B46" s="225" t="s">
        <v>116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</row>
    <row r="47" spans="1:19" ht="12.75">
      <c r="A47" s="7"/>
      <c r="B47" s="226"/>
      <c r="C47" s="226"/>
      <c r="D47" s="226"/>
      <c r="E47" s="226"/>
      <c r="F47" s="226"/>
      <c r="G47" s="25"/>
      <c r="H47" s="25"/>
      <c r="I47" s="25"/>
      <c r="J47" s="23"/>
      <c r="K47" s="23"/>
      <c r="L47" s="23"/>
      <c r="M47" s="21"/>
      <c r="N47" s="21"/>
      <c r="O47" s="21"/>
      <c r="P47" s="21"/>
      <c r="Q47" s="21"/>
      <c r="R47" s="21"/>
      <c r="S47" s="21"/>
    </row>
    <row r="48" spans="1:18" ht="12.75">
      <c r="A48" s="7" t="s">
        <v>58</v>
      </c>
      <c r="B48" s="171" t="s">
        <v>73</v>
      </c>
      <c r="C48" s="171"/>
      <c r="D48" s="171"/>
      <c r="E48" s="171"/>
      <c r="F48" s="24" t="s">
        <v>28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7"/>
      <c r="B49" s="4"/>
      <c r="C49" s="4"/>
      <c r="D49" s="4"/>
      <c r="E49" s="4"/>
      <c r="F49" s="45" t="s">
        <v>2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7" ht="6.75" customHeight="1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9" ht="0.75" customHeight="1">
      <c r="A51" s="7"/>
      <c r="B51" s="4"/>
      <c r="C51" s="4"/>
      <c r="D51" s="4"/>
      <c r="E51" s="4"/>
      <c r="F51" s="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4" ht="12.75">
      <c r="A52" s="7" t="s">
        <v>59</v>
      </c>
      <c r="B52" s="171" t="s">
        <v>20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</row>
    <row r="53" spans="1:14" ht="12.75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20" ht="12.75">
      <c r="A54" s="183" t="s">
        <v>60</v>
      </c>
      <c r="B54" s="184"/>
      <c r="C54" s="35" t="s">
        <v>44</v>
      </c>
      <c r="D54" s="35" t="s">
        <v>42</v>
      </c>
      <c r="E54" s="183" t="s">
        <v>82</v>
      </c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4"/>
    </row>
    <row r="55" spans="1:20" ht="12.75">
      <c r="A55" s="183">
        <v>1</v>
      </c>
      <c r="B55" s="184"/>
      <c r="C55" s="36"/>
      <c r="D55" s="34"/>
      <c r="E55" s="186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8"/>
    </row>
    <row r="56" spans="1:20" ht="8.25" customHeight="1">
      <c r="A56" s="10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1"/>
      <c r="Q56" s="11"/>
      <c r="R56" s="11"/>
      <c r="S56" s="11"/>
      <c r="T56" s="11"/>
    </row>
    <row r="57" spans="1:20" ht="3.75" customHeight="1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5"/>
      <c r="Q57" s="15"/>
      <c r="R57" s="15"/>
      <c r="S57" s="15"/>
      <c r="T57" s="15"/>
    </row>
    <row r="58" spans="1:9" ht="12.75">
      <c r="A58" s="7" t="s">
        <v>61</v>
      </c>
      <c r="B58" s="24" t="s">
        <v>21</v>
      </c>
      <c r="C58" s="24"/>
      <c r="D58" s="24"/>
      <c r="E58" s="24"/>
      <c r="F58" s="24"/>
      <c r="G58" s="24"/>
      <c r="H58" s="24"/>
      <c r="I58" s="24"/>
    </row>
    <row r="59" spans="1:20" ht="25.5">
      <c r="A59" s="28" t="s">
        <v>60</v>
      </c>
      <c r="B59" s="135" t="s">
        <v>89</v>
      </c>
      <c r="C59" s="137"/>
      <c r="D59" s="137"/>
      <c r="E59" s="148" t="s">
        <v>42</v>
      </c>
      <c r="F59" s="148"/>
      <c r="G59" s="148"/>
      <c r="H59" s="148"/>
      <c r="I59" s="189" t="s">
        <v>4</v>
      </c>
      <c r="J59" s="159"/>
      <c r="K59" s="159"/>
      <c r="L59" s="159"/>
      <c r="M59" s="159"/>
      <c r="N59" s="160"/>
      <c r="O59" s="175" t="s">
        <v>63</v>
      </c>
      <c r="P59" s="176"/>
      <c r="Q59" s="175" t="s">
        <v>6</v>
      </c>
      <c r="R59" s="176"/>
      <c r="S59" s="175" t="s">
        <v>76</v>
      </c>
      <c r="T59" s="176"/>
    </row>
    <row r="60" spans="1:20" ht="12.75">
      <c r="A60" s="28">
        <v>1</v>
      </c>
      <c r="B60" s="135">
        <v>2</v>
      </c>
      <c r="C60" s="137"/>
      <c r="D60" s="136"/>
      <c r="E60" s="135">
        <v>3</v>
      </c>
      <c r="F60" s="137"/>
      <c r="G60" s="137"/>
      <c r="H60" s="136"/>
      <c r="I60" s="190">
        <v>4</v>
      </c>
      <c r="J60" s="191"/>
      <c r="K60" s="191"/>
      <c r="L60" s="191"/>
      <c r="M60" s="191"/>
      <c r="N60" s="192"/>
      <c r="O60" s="180">
        <v>5</v>
      </c>
      <c r="P60" s="170"/>
      <c r="Q60" s="180">
        <v>6</v>
      </c>
      <c r="R60" s="170"/>
      <c r="S60" s="180">
        <v>7</v>
      </c>
      <c r="T60" s="170"/>
    </row>
    <row r="61" spans="1:20" ht="39.75" customHeight="1">
      <c r="A61" s="22" t="s">
        <v>91</v>
      </c>
      <c r="B61" s="135">
        <v>4117470</v>
      </c>
      <c r="C61" s="137"/>
      <c r="D61" s="137"/>
      <c r="E61" s="177" t="s">
        <v>1</v>
      </c>
      <c r="F61" s="177"/>
      <c r="G61" s="177"/>
      <c r="H61" s="177"/>
      <c r="I61" s="172" t="s">
        <v>33</v>
      </c>
      <c r="J61" s="173"/>
      <c r="K61" s="173"/>
      <c r="L61" s="173"/>
      <c r="M61" s="173"/>
      <c r="N61" s="174"/>
      <c r="O61" s="178">
        <v>0</v>
      </c>
      <c r="P61" s="179"/>
      <c r="Q61" s="181">
        <v>161447.9</v>
      </c>
      <c r="R61" s="182"/>
      <c r="S61" s="181">
        <f>Q61</f>
        <v>161447.9</v>
      </c>
      <c r="T61" s="182"/>
    </row>
    <row r="62" spans="1:20" ht="12.75">
      <c r="A62" s="9"/>
      <c r="B62" s="135"/>
      <c r="C62" s="137"/>
      <c r="D62" s="137"/>
      <c r="E62" s="148"/>
      <c r="F62" s="148"/>
      <c r="G62" s="148"/>
      <c r="H62" s="148"/>
      <c r="I62" s="172" t="s">
        <v>85</v>
      </c>
      <c r="J62" s="173"/>
      <c r="K62" s="173"/>
      <c r="L62" s="173"/>
      <c r="M62" s="173"/>
      <c r="N62" s="174"/>
      <c r="O62" s="167">
        <f>O61</f>
        <v>0</v>
      </c>
      <c r="P62" s="168"/>
      <c r="Q62" s="165">
        <f>Q61</f>
        <v>161447.9</v>
      </c>
      <c r="R62" s="166"/>
      <c r="S62" s="165">
        <f>S61</f>
        <v>161447.9</v>
      </c>
      <c r="T62" s="166"/>
    </row>
    <row r="63" spans="1:20" ht="12.75">
      <c r="A63" s="14"/>
      <c r="B63" s="10"/>
      <c r="C63" s="10"/>
      <c r="D63" s="10"/>
      <c r="E63" s="10"/>
      <c r="F63" s="10"/>
      <c r="G63" s="10"/>
      <c r="H63" s="1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ht="12.75">
      <c r="A64" s="7"/>
    </row>
    <row r="65" spans="1:16" ht="12.75">
      <c r="A65" s="7" t="s">
        <v>40</v>
      </c>
      <c r="B65" s="171" t="s">
        <v>94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</row>
    <row r="66" spans="1:16" ht="12.7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20" ht="12.75">
      <c r="A67" s="148" t="s">
        <v>5</v>
      </c>
      <c r="B67" s="148"/>
      <c r="C67" s="148"/>
      <c r="D67" s="148"/>
      <c r="E67" s="148"/>
      <c r="F67" s="148"/>
      <c r="G67" s="148"/>
      <c r="H67" s="148"/>
      <c r="I67" s="180" t="s">
        <v>89</v>
      </c>
      <c r="J67" s="170"/>
      <c r="K67" s="180" t="s">
        <v>63</v>
      </c>
      <c r="L67" s="169"/>
      <c r="M67" s="169"/>
      <c r="N67" s="170"/>
      <c r="O67" s="135" t="s">
        <v>6</v>
      </c>
      <c r="P67" s="169"/>
      <c r="Q67" s="169"/>
      <c r="R67" s="170"/>
      <c r="S67" s="180" t="s">
        <v>76</v>
      </c>
      <c r="T67" s="170"/>
    </row>
    <row r="68" spans="1:20" ht="12.75">
      <c r="A68" s="162">
        <v>1</v>
      </c>
      <c r="B68" s="163"/>
      <c r="C68" s="163"/>
      <c r="D68" s="163"/>
      <c r="E68" s="163"/>
      <c r="F68" s="163"/>
      <c r="G68" s="163"/>
      <c r="H68" s="164"/>
      <c r="I68" s="162">
        <v>2</v>
      </c>
      <c r="J68" s="164"/>
      <c r="K68" s="162">
        <v>3</v>
      </c>
      <c r="L68" s="163"/>
      <c r="M68" s="163"/>
      <c r="N68" s="164"/>
      <c r="O68" s="162">
        <v>4</v>
      </c>
      <c r="P68" s="163"/>
      <c r="Q68" s="163"/>
      <c r="R68" s="164"/>
      <c r="S68" s="162">
        <v>5</v>
      </c>
      <c r="T68" s="164"/>
    </row>
    <row r="69" spans="1:20" ht="31.5" customHeight="1">
      <c r="A69" s="158" t="s">
        <v>119</v>
      </c>
      <c r="B69" s="159"/>
      <c r="C69" s="159"/>
      <c r="D69" s="159"/>
      <c r="E69" s="159"/>
      <c r="F69" s="159"/>
      <c r="G69" s="159"/>
      <c r="H69" s="160"/>
      <c r="I69" s="138">
        <f>B61</f>
        <v>4117470</v>
      </c>
      <c r="J69" s="140"/>
      <c r="K69" s="237">
        <f>O62</f>
        <v>0</v>
      </c>
      <c r="L69" s="139"/>
      <c r="M69" s="139"/>
      <c r="N69" s="140"/>
      <c r="O69" s="238">
        <f>Q62</f>
        <v>161447.9</v>
      </c>
      <c r="P69" s="139"/>
      <c r="Q69" s="139"/>
      <c r="R69" s="140"/>
      <c r="S69" s="238">
        <f>S62</f>
        <v>161447.9</v>
      </c>
      <c r="T69" s="140"/>
    </row>
    <row r="70" spans="1:20" ht="12.75">
      <c r="A70" s="158" t="s">
        <v>83</v>
      </c>
      <c r="B70" s="159"/>
      <c r="C70" s="159"/>
      <c r="D70" s="159"/>
      <c r="E70" s="159"/>
      <c r="F70" s="159"/>
      <c r="G70" s="159"/>
      <c r="H70" s="160"/>
      <c r="I70" s="138"/>
      <c r="J70" s="140"/>
      <c r="K70" s="138"/>
      <c r="L70" s="139"/>
      <c r="M70" s="139"/>
      <c r="N70" s="140"/>
      <c r="O70" s="138"/>
      <c r="P70" s="139"/>
      <c r="Q70" s="139"/>
      <c r="R70" s="140"/>
      <c r="S70" s="138"/>
      <c r="T70" s="140"/>
    </row>
    <row r="71" spans="1:20" ht="12.75">
      <c r="A71" s="158" t="s">
        <v>84</v>
      </c>
      <c r="B71" s="159"/>
      <c r="C71" s="159"/>
      <c r="D71" s="159"/>
      <c r="E71" s="159"/>
      <c r="F71" s="159"/>
      <c r="G71" s="159"/>
      <c r="H71" s="160"/>
      <c r="I71" s="138"/>
      <c r="J71" s="140"/>
      <c r="K71" s="138"/>
      <c r="L71" s="139"/>
      <c r="M71" s="139"/>
      <c r="N71" s="140"/>
      <c r="O71" s="138"/>
      <c r="P71" s="139"/>
      <c r="Q71" s="139"/>
      <c r="R71" s="140"/>
      <c r="S71" s="138"/>
      <c r="T71" s="140"/>
    </row>
    <row r="72" spans="1:20" ht="12.75">
      <c r="A72" s="157" t="s">
        <v>85</v>
      </c>
      <c r="B72" s="157"/>
      <c r="C72" s="157"/>
      <c r="D72" s="157"/>
      <c r="E72" s="157"/>
      <c r="F72" s="157"/>
      <c r="G72" s="157"/>
      <c r="H72" s="157"/>
      <c r="I72" s="150"/>
      <c r="J72" s="150"/>
      <c r="K72" s="237">
        <f>K69</f>
        <v>0</v>
      </c>
      <c r="L72" s="139"/>
      <c r="M72" s="139"/>
      <c r="N72" s="140"/>
      <c r="O72" s="238">
        <f>O69</f>
        <v>161447.9</v>
      </c>
      <c r="P72" s="139"/>
      <c r="Q72" s="139"/>
      <c r="R72" s="140"/>
      <c r="S72" s="239">
        <f>S69</f>
        <v>161447.9</v>
      </c>
      <c r="T72" s="150"/>
    </row>
    <row r="73" ht="25.5" customHeight="1">
      <c r="A73" s="7"/>
    </row>
    <row r="74" spans="1:20" ht="12" customHeight="1">
      <c r="A74" s="7" t="s">
        <v>66</v>
      </c>
      <c r="B74" s="146" t="s">
        <v>86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</row>
    <row r="75" spans="1:20" ht="12.75">
      <c r="A75" s="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2.75">
      <c r="A76" s="147" t="s">
        <v>60</v>
      </c>
      <c r="B76" s="148" t="s">
        <v>89</v>
      </c>
      <c r="C76" s="148"/>
      <c r="D76" s="149" t="s">
        <v>9</v>
      </c>
      <c r="E76" s="148" t="s">
        <v>8</v>
      </c>
      <c r="F76" s="148"/>
      <c r="G76" s="148"/>
      <c r="H76" s="148"/>
      <c r="I76" s="150" t="s">
        <v>67</v>
      </c>
      <c r="J76" s="150"/>
      <c r="K76" s="150"/>
      <c r="L76" s="150"/>
      <c r="M76" s="150"/>
      <c r="N76" s="150"/>
      <c r="O76" s="151" t="s">
        <v>7</v>
      </c>
      <c r="P76" s="152"/>
      <c r="Q76" s="152"/>
      <c r="R76" s="152"/>
      <c r="S76" s="152"/>
      <c r="T76" s="153"/>
    </row>
    <row r="77" spans="1:20" ht="12.75">
      <c r="A77" s="147"/>
      <c r="B77" s="148"/>
      <c r="C77" s="148"/>
      <c r="D77" s="149"/>
      <c r="E77" s="148"/>
      <c r="F77" s="148"/>
      <c r="G77" s="148"/>
      <c r="H77" s="148"/>
      <c r="I77" s="150"/>
      <c r="J77" s="150"/>
      <c r="K77" s="150"/>
      <c r="L77" s="150"/>
      <c r="M77" s="150"/>
      <c r="N77" s="150"/>
      <c r="O77" s="154"/>
      <c r="P77" s="155"/>
      <c r="Q77" s="155"/>
      <c r="R77" s="155"/>
      <c r="S77" s="155"/>
      <c r="T77" s="156"/>
    </row>
    <row r="78" spans="1:20" ht="12.75">
      <c r="A78" s="39">
        <v>1</v>
      </c>
      <c r="B78" s="135">
        <v>2</v>
      </c>
      <c r="C78" s="136"/>
      <c r="D78" s="37">
        <v>3</v>
      </c>
      <c r="E78" s="135">
        <v>4</v>
      </c>
      <c r="F78" s="137"/>
      <c r="G78" s="136"/>
      <c r="H78" s="28"/>
      <c r="I78" s="138">
        <v>5</v>
      </c>
      <c r="J78" s="139"/>
      <c r="K78" s="139"/>
      <c r="L78" s="139"/>
      <c r="M78" s="140"/>
      <c r="N78" s="18"/>
      <c r="O78" s="138">
        <v>6</v>
      </c>
      <c r="P78" s="139"/>
      <c r="Q78" s="139"/>
      <c r="R78" s="139"/>
      <c r="S78" s="139"/>
      <c r="T78" s="140"/>
    </row>
    <row r="79" spans="1:20" ht="15">
      <c r="A79" s="141" t="s">
        <v>34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</row>
    <row r="80" spans="1:20" ht="12.75">
      <c r="A80" s="44">
        <v>1</v>
      </c>
      <c r="B80" s="142" t="s">
        <v>92</v>
      </c>
      <c r="C80" s="143"/>
      <c r="D80" s="144"/>
      <c r="E80" s="145"/>
      <c r="F80" s="145"/>
      <c r="G80" s="145"/>
      <c r="H80" s="145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</row>
    <row r="81" spans="1:20" ht="102.75" customHeight="1">
      <c r="A81" s="51" t="s">
        <v>96</v>
      </c>
      <c r="B81" s="123">
        <v>4117470</v>
      </c>
      <c r="C81" s="124"/>
      <c r="D81" s="55" t="s">
        <v>29</v>
      </c>
      <c r="E81" s="98"/>
      <c r="F81" s="98"/>
      <c r="G81" s="98"/>
      <c r="H81" s="103"/>
      <c r="I81" s="104"/>
      <c r="J81" s="104"/>
      <c r="K81" s="104"/>
      <c r="L81" s="104"/>
      <c r="M81" s="104"/>
      <c r="N81" s="105"/>
      <c r="O81" s="83"/>
      <c r="P81" s="83"/>
      <c r="Q81" s="83"/>
      <c r="R81" s="83"/>
      <c r="S81" s="83"/>
      <c r="T81" s="83"/>
    </row>
    <row r="82" spans="1:20" ht="60.75" customHeight="1">
      <c r="A82" s="51"/>
      <c r="B82" s="125"/>
      <c r="C82" s="126"/>
      <c r="D82" s="56" t="s">
        <v>101</v>
      </c>
      <c r="E82" s="98" t="s">
        <v>88</v>
      </c>
      <c r="F82" s="98"/>
      <c r="G82" s="98"/>
      <c r="H82" s="91" t="s">
        <v>39</v>
      </c>
      <c r="I82" s="92"/>
      <c r="J82" s="92"/>
      <c r="K82" s="92"/>
      <c r="L82" s="92"/>
      <c r="M82" s="92"/>
      <c r="N82" s="93"/>
      <c r="O82" s="129">
        <v>-121255</v>
      </c>
      <c r="P82" s="130"/>
      <c r="Q82" s="130"/>
      <c r="R82" s="130"/>
      <c r="S82" s="130"/>
      <c r="T82" s="131"/>
    </row>
    <row r="83" spans="1:20" ht="60">
      <c r="A83" s="46"/>
      <c r="B83" s="127"/>
      <c r="C83" s="128"/>
      <c r="D83" s="56" t="s">
        <v>30</v>
      </c>
      <c r="E83" s="98" t="s">
        <v>88</v>
      </c>
      <c r="F83" s="98"/>
      <c r="G83" s="98"/>
      <c r="H83" s="91" t="s">
        <v>39</v>
      </c>
      <c r="I83" s="92"/>
      <c r="J83" s="92"/>
      <c r="K83" s="92"/>
      <c r="L83" s="92"/>
      <c r="M83" s="92"/>
      <c r="N83" s="93"/>
      <c r="O83" s="87">
        <v>-2510.8</v>
      </c>
      <c r="P83" s="81"/>
      <c r="Q83" s="81"/>
      <c r="R83" s="81"/>
      <c r="S83" s="81"/>
      <c r="T83" s="82"/>
    </row>
    <row r="84" spans="1:20" ht="45">
      <c r="A84" s="46"/>
      <c r="B84" s="127"/>
      <c r="C84" s="128"/>
      <c r="D84" s="56" t="s">
        <v>104</v>
      </c>
      <c r="E84" s="98" t="s">
        <v>88</v>
      </c>
      <c r="F84" s="98"/>
      <c r="G84" s="98"/>
      <c r="H84" s="91" t="s">
        <v>39</v>
      </c>
      <c r="I84" s="92"/>
      <c r="J84" s="92"/>
      <c r="K84" s="92"/>
      <c r="L84" s="92"/>
      <c r="M84" s="92"/>
      <c r="N84" s="93"/>
      <c r="O84" s="100">
        <v>-229248</v>
      </c>
      <c r="P84" s="101"/>
      <c r="Q84" s="101"/>
      <c r="R84" s="101"/>
      <c r="S84" s="101"/>
      <c r="T84" s="102"/>
    </row>
    <row r="85" spans="1:20" ht="60">
      <c r="A85" s="46"/>
      <c r="B85" s="127"/>
      <c r="C85" s="128"/>
      <c r="D85" s="56" t="s">
        <v>105</v>
      </c>
      <c r="E85" s="98" t="s">
        <v>88</v>
      </c>
      <c r="F85" s="98"/>
      <c r="G85" s="98"/>
      <c r="H85" s="91" t="s">
        <v>39</v>
      </c>
      <c r="I85" s="92"/>
      <c r="J85" s="92"/>
      <c r="K85" s="92"/>
      <c r="L85" s="92"/>
      <c r="M85" s="92"/>
      <c r="N85" s="93"/>
      <c r="O85" s="100">
        <v>138</v>
      </c>
      <c r="P85" s="101"/>
      <c r="Q85" s="101"/>
      <c r="R85" s="101"/>
      <c r="S85" s="101"/>
      <c r="T85" s="102"/>
    </row>
    <row r="86" spans="1:20" ht="30">
      <c r="A86" s="46"/>
      <c r="B86" s="127"/>
      <c r="C86" s="128"/>
      <c r="D86" s="56" t="s">
        <v>106</v>
      </c>
      <c r="E86" s="98" t="s">
        <v>88</v>
      </c>
      <c r="F86" s="98"/>
      <c r="G86" s="98"/>
      <c r="H86" s="91" t="s">
        <v>39</v>
      </c>
      <c r="I86" s="92"/>
      <c r="J86" s="92"/>
      <c r="K86" s="92"/>
      <c r="L86" s="92"/>
      <c r="M86" s="92"/>
      <c r="N86" s="93"/>
      <c r="O86" s="100">
        <v>1</v>
      </c>
      <c r="P86" s="101"/>
      <c r="Q86" s="101"/>
      <c r="R86" s="101"/>
      <c r="S86" s="101"/>
      <c r="T86" s="102"/>
    </row>
    <row r="87" spans="1:20" ht="30">
      <c r="A87" s="46"/>
      <c r="B87" s="127"/>
      <c r="C87" s="128"/>
      <c r="D87" s="56" t="s">
        <v>107</v>
      </c>
      <c r="E87" s="98" t="s">
        <v>88</v>
      </c>
      <c r="F87" s="98"/>
      <c r="G87" s="98"/>
      <c r="H87" s="91" t="s">
        <v>39</v>
      </c>
      <c r="I87" s="92"/>
      <c r="J87" s="92"/>
      <c r="K87" s="92"/>
      <c r="L87" s="92"/>
      <c r="M87" s="92"/>
      <c r="N87" s="93"/>
      <c r="O87" s="100">
        <v>-980</v>
      </c>
      <c r="P87" s="101"/>
      <c r="Q87" s="101"/>
      <c r="R87" s="101"/>
      <c r="S87" s="101"/>
      <c r="T87" s="102"/>
    </row>
    <row r="88" spans="1:22" ht="30">
      <c r="A88" s="46"/>
      <c r="B88" s="127"/>
      <c r="C88" s="128"/>
      <c r="D88" s="56" t="s">
        <v>111</v>
      </c>
      <c r="E88" s="98" t="s">
        <v>88</v>
      </c>
      <c r="F88" s="98"/>
      <c r="G88" s="98"/>
      <c r="H88" s="91" t="s">
        <v>39</v>
      </c>
      <c r="I88" s="92"/>
      <c r="J88" s="92"/>
      <c r="K88" s="92"/>
      <c r="L88" s="92"/>
      <c r="M88" s="92"/>
      <c r="N88" s="93"/>
      <c r="O88" s="100">
        <v>-14.9</v>
      </c>
      <c r="P88" s="101"/>
      <c r="Q88" s="101"/>
      <c r="R88" s="101"/>
      <c r="S88" s="101"/>
      <c r="T88" s="102"/>
      <c r="V88" s="65"/>
    </row>
    <row r="89" spans="1:20" ht="45">
      <c r="A89" s="46"/>
      <c r="B89" s="127"/>
      <c r="C89" s="128"/>
      <c r="D89" s="56" t="s">
        <v>112</v>
      </c>
      <c r="E89" s="98" t="s">
        <v>88</v>
      </c>
      <c r="F89" s="98"/>
      <c r="G89" s="98"/>
      <c r="H89" s="91" t="s">
        <v>39</v>
      </c>
      <c r="I89" s="92"/>
      <c r="J89" s="92"/>
      <c r="K89" s="92"/>
      <c r="L89" s="92"/>
      <c r="M89" s="92"/>
      <c r="N89" s="93"/>
      <c r="O89" s="100">
        <v>-129.4</v>
      </c>
      <c r="P89" s="101"/>
      <c r="Q89" s="101"/>
      <c r="R89" s="101"/>
      <c r="S89" s="101"/>
      <c r="T89" s="102"/>
    </row>
    <row r="90" spans="1:20" ht="42.75">
      <c r="A90" s="46"/>
      <c r="B90" s="127"/>
      <c r="C90" s="128"/>
      <c r="D90" s="55" t="s">
        <v>31</v>
      </c>
      <c r="E90" s="98"/>
      <c r="F90" s="98"/>
      <c r="G90" s="98"/>
      <c r="H90" s="103"/>
      <c r="I90" s="104"/>
      <c r="J90" s="104"/>
      <c r="K90" s="104"/>
      <c r="L90" s="104"/>
      <c r="M90" s="104"/>
      <c r="N90" s="105"/>
      <c r="O90" s="134"/>
      <c r="P90" s="134"/>
      <c r="Q90" s="134"/>
      <c r="R90" s="134"/>
      <c r="S90" s="134"/>
      <c r="T90" s="134"/>
    </row>
    <row r="91" spans="1:20" ht="60">
      <c r="A91" s="46"/>
      <c r="B91" s="127"/>
      <c r="C91" s="128"/>
      <c r="D91" s="56" t="s">
        <v>101</v>
      </c>
      <c r="E91" s="98" t="s">
        <v>88</v>
      </c>
      <c r="F91" s="98"/>
      <c r="G91" s="98"/>
      <c r="H91" s="91" t="s">
        <v>39</v>
      </c>
      <c r="I91" s="92"/>
      <c r="J91" s="92"/>
      <c r="K91" s="92"/>
      <c r="L91" s="92"/>
      <c r="M91" s="92"/>
      <c r="N91" s="93"/>
      <c r="O91" s="87">
        <v>160342</v>
      </c>
      <c r="P91" s="81"/>
      <c r="Q91" s="81"/>
      <c r="R91" s="81"/>
      <c r="S91" s="81"/>
      <c r="T91" s="82"/>
    </row>
    <row r="92" spans="1:20" ht="60">
      <c r="A92" s="46"/>
      <c r="B92" s="127"/>
      <c r="C92" s="128"/>
      <c r="D92" s="56" t="s">
        <v>30</v>
      </c>
      <c r="E92" s="98" t="s">
        <v>88</v>
      </c>
      <c r="F92" s="98"/>
      <c r="G92" s="98"/>
      <c r="H92" s="91" t="s">
        <v>39</v>
      </c>
      <c r="I92" s="92"/>
      <c r="J92" s="92"/>
      <c r="K92" s="92"/>
      <c r="L92" s="92"/>
      <c r="M92" s="92"/>
      <c r="N92" s="93"/>
      <c r="O92" s="87">
        <v>2791.4</v>
      </c>
      <c r="P92" s="81"/>
      <c r="Q92" s="81"/>
      <c r="R92" s="81"/>
      <c r="S92" s="81"/>
      <c r="T92" s="82"/>
    </row>
    <row r="93" spans="1:20" ht="45">
      <c r="A93" s="46"/>
      <c r="B93" s="58"/>
      <c r="C93" s="59"/>
      <c r="D93" s="56" t="s">
        <v>104</v>
      </c>
      <c r="E93" s="98" t="s">
        <v>88</v>
      </c>
      <c r="F93" s="98"/>
      <c r="G93" s="98"/>
      <c r="H93" s="91" t="s">
        <v>39</v>
      </c>
      <c r="I93" s="92"/>
      <c r="J93" s="92"/>
      <c r="K93" s="92"/>
      <c r="L93" s="92"/>
      <c r="M93" s="92"/>
      <c r="N93" s="93"/>
      <c r="O93" s="100">
        <v>151950</v>
      </c>
      <c r="P93" s="101"/>
      <c r="Q93" s="101"/>
      <c r="R93" s="101"/>
      <c r="S93" s="101"/>
      <c r="T93" s="102"/>
    </row>
    <row r="94" spans="1:20" ht="60">
      <c r="A94" s="46"/>
      <c r="B94" s="58"/>
      <c r="C94" s="59"/>
      <c r="D94" s="56" t="s">
        <v>105</v>
      </c>
      <c r="E94" s="98" t="s">
        <v>88</v>
      </c>
      <c r="F94" s="98"/>
      <c r="G94" s="98"/>
      <c r="H94" s="91" t="s">
        <v>39</v>
      </c>
      <c r="I94" s="92"/>
      <c r="J94" s="92"/>
      <c r="K94" s="92"/>
      <c r="L94" s="92"/>
      <c r="M94" s="92"/>
      <c r="N94" s="93"/>
      <c r="O94" s="100">
        <v>2125</v>
      </c>
      <c r="P94" s="101"/>
      <c r="Q94" s="101"/>
      <c r="R94" s="101"/>
      <c r="S94" s="101"/>
      <c r="T94" s="102"/>
    </row>
    <row r="95" spans="1:20" ht="33" customHeight="1">
      <c r="A95" s="46"/>
      <c r="B95" s="58"/>
      <c r="C95" s="59"/>
      <c r="D95" s="56" t="s">
        <v>106</v>
      </c>
      <c r="E95" s="98" t="s">
        <v>88</v>
      </c>
      <c r="F95" s="98"/>
      <c r="G95" s="98"/>
      <c r="H95" s="91" t="s">
        <v>39</v>
      </c>
      <c r="I95" s="92"/>
      <c r="J95" s="92"/>
      <c r="K95" s="92"/>
      <c r="L95" s="92"/>
      <c r="M95" s="92"/>
      <c r="N95" s="93"/>
      <c r="O95" s="100">
        <v>1047</v>
      </c>
      <c r="P95" s="101"/>
      <c r="Q95" s="101"/>
      <c r="R95" s="101"/>
      <c r="S95" s="101"/>
      <c r="T95" s="102"/>
    </row>
    <row r="96" spans="1:20" ht="30">
      <c r="A96" s="46"/>
      <c r="B96" s="58"/>
      <c r="C96" s="59"/>
      <c r="D96" s="56" t="s">
        <v>107</v>
      </c>
      <c r="E96" s="98" t="s">
        <v>88</v>
      </c>
      <c r="F96" s="98"/>
      <c r="G96" s="98"/>
      <c r="H96" s="91" t="s">
        <v>39</v>
      </c>
      <c r="I96" s="92"/>
      <c r="J96" s="92"/>
      <c r="K96" s="92"/>
      <c r="L96" s="92"/>
      <c r="M96" s="92"/>
      <c r="N96" s="93"/>
      <c r="O96" s="100">
        <v>7010</v>
      </c>
      <c r="P96" s="101"/>
      <c r="Q96" s="101"/>
      <c r="R96" s="101"/>
      <c r="S96" s="101"/>
      <c r="T96" s="102"/>
    </row>
    <row r="97" spans="1:22" ht="30">
      <c r="A97" s="46"/>
      <c r="B97" s="58"/>
      <c r="C97" s="59"/>
      <c r="D97" s="56" t="s">
        <v>111</v>
      </c>
      <c r="E97" s="98" t="s">
        <v>88</v>
      </c>
      <c r="F97" s="98"/>
      <c r="G97" s="98"/>
      <c r="H97" s="91" t="s">
        <v>39</v>
      </c>
      <c r="I97" s="92"/>
      <c r="J97" s="92"/>
      <c r="K97" s="92"/>
      <c r="L97" s="92"/>
      <c r="M97" s="92"/>
      <c r="N97" s="93"/>
      <c r="O97" s="100">
        <v>133.1</v>
      </c>
      <c r="P97" s="101"/>
      <c r="Q97" s="101"/>
      <c r="R97" s="101"/>
      <c r="S97" s="101"/>
      <c r="T97" s="102"/>
      <c r="V97" s="65"/>
    </row>
    <row r="98" spans="1:20" ht="45">
      <c r="A98" s="46"/>
      <c r="B98" s="58"/>
      <c r="C98" s="59"/>
      <c r="D98" s="56" t="s">
        <v>108</v>
      </c>
      <c r="E98" s="98" t="s">
        <v>88</v>
      </c>
      <c r="F98" s="98"/>
      <c r="G98" s="98"/>
      <c r="H98" s="91" t="s">
        <v>39</v>
      </c>
      <c r="I98" s="92"/>
      <c r="J98" s="92"/>
      <c r="K98" s="92"/>
      <c r="L98" s="92"/>
      <c r="M98" s="92"/>
      <c r="N98" s="93"/>
      <c r="O98" s="100">
        <v>826.3</v>
      </c>
      <c r="P98" s="101"/>
      <c r="Q98" s="101"/>
      <c r="R98" s="101"/>
      <c r="S98" s="101"/>
      <c r="T98" s="102"/>
    </row>
    <row r="99" spans="1:20" ht="15">
      <c r="A99" s="47">
        <v>2</v>
      </c>
      <c r="B99" s="132" t="s">
        <v>93</v>
      </c>
      <c r="C99" s="132"/>
      <c r="D99" s="132"/>
      <c r="E99" s="133"/>
      <c r="F99" s="133"/>
      <c r="G99" s="133"/>
      <c r="H99" s="103"/>
      <c r="I99" s="104"/>
      <c r="J99" s="104"/>
      <c r="K99" s="104"/>
      <c r="L99" s="104"/>
      <c r="M99" s="104"/>
      <c r="N99" s="105"/>
      <c r="O99" s="134"/>
      <c r="P99" s="134"/>
      <c r="Q99" s="134"/>
      <c r="R99" s="134"/>
      <c r="S99" s="134"/>
      <c r="T99" s="134"/>
    </row>
    <row r="100" spans="1:22" ht="91.5" customHeight="1">
      <c r="A100" s="52" t="s">
        <v>97</v>
      </c>
      <c r="B100" s="123">
        <v>4117470</v>
      </c>
      <c r="C100" s="124"/>
      <c r="D100" s="55" t="s">
        <v>35</v>
      </c>
      <c r="E100" s="99"/>
      <c r="F100" s="99"/>
      <c r="G100" s="99"/>
      <c r="H100" s="103"/>
      <c r="I100" s="104"/>
      <c r="J100" s="104"/>
      <c r="K100" s="104"/>
      <c r="L100" s="104"/>
      <c r="M100" s="104"/>
      <c r="N100" s="105"/>
      <c r="O100" s="87">
        <f>O101+O102+O103+O104+O105+O106+O107+O108</f>
        <v>161447.903</v>
      </c>
      <c r="P100" s="81"/>
      <c r="Q100" s="81"/>
      <c r="R100" s="81"/>
      <c r="S100" s="81"/>
      <c r="T100" s="82"/>
      <c r="V100" s="65"/>
    </row>
    <row r="101" spans="1:22" ht="65.25" customHeight="1">
      <c r="A101" s="52"/>
      <c r="B101" s="125"/>
      <c r="C101" s="126"/>
      <c r="D101" s="56" t="s">
        <v>101</v>
      </c>
      <c r="E101" s="98" t="s">
        <v>88</v>
      </c>
      <c r="F101" s="98"/>
      <c r="G101" s="98"/>
      <c r="H101" s="91" t="s">
        <v>100</v>
      </c>
      <c r="I101" s="92"/>
      <c r="J101" s="92"/>
      <c r="K101" s="92"/>
      <c r="L101" s="92"/>
      <c r="M101" s="92"/>
      <c r="N101" s="93"/>
      <c r="O101" s="100">
        <f>25050+9000+4568</f>
        <v>38618</v>
      </c>
      <c r="P101" s="101"/>
      <c r="Q101" s="101"/>
      <c r="R101" s="101"/>
      <c r="S101" s="101"/>
      <c r="T101" s="102"/>
      <c r="V101" s="65"/>
    </row>
    <row r="102" spans="1:22" ht="60" customHeight="1">
      <c r="A102" s="46"/>
      <c r="B102" s="127"/>
      <c r="C102" s="128"/>
      <c r="D102" s="56" t="s">
        <v>30</v>
      </c>
      <c r="E102" s="98" t="s">
        <v>88</v>
      </c>
      <c r="F102" s="98"/>
      <c r="G102" s="98"/>
      <c r="H102" s="91" t="s">
        <v>100</v>
      </c>
      <c r="I102" s="92"/>
      <c r="J102" s="92"/>
      <c r="K102" s="92"/>
      <c r="L102" s="92"/>
      <c r="M102" s="92"/>
      <c r="N102" s="93"/>
      <c r="O102" s="87">
        <v>911.25</v>
      </c>
      <c r="P102" s="81"/>
      <c r="Q102" s="81"/>
      <c r="R102" s="81"/>
      <c r="S102" s="81"/>
      <c r="T102" s="82"/>
      <c r="V102" s="65"/>
    </row>
    <row r="103" spans="1:22" ht="53.25" customHeight="1">
      <c r="A103" s="46"/>
      <c r="B103" s="58"/>
      <c r="C103" s="59"/>
      <c r="D103" s="56" t="s">
        <v>104</v>
      </c>
      <c r="E103" s="98" t="s">
        <v>88</v>
      </c>
      <c r="F103" s="98"/>
      <c r="G103" s="98"/>
      <c r="H103" s="91" t="s">
        <v>100</v>
      </c>
      <c r="I103" s="92"/>
      <c r="J103" s="92"/>
      <c r="K103" s="92"/>
      <c r="L103" s="92"/>
      <c r="M103" s="92"/>
      <c r="N103" s="93"/>
      <c r="O103" s="100">
        <f>82768.17+12755.603</f>
        <v>95523.773</v>
      </c>
      <c r="P103" s="101"/>
      <c r="Q103" s="101"/>
      <c r="R103" s="101"/>
      <c r="S103" s="101"/>
      <c r="T103" s="102"/>
      <c r="V103" s="65"/>
    </row>
    <row r="104" spans="1:22" ht="60" customHeight="1">
      <c r="A104" s="46"/>
      <c r="B104" s="58"/>
      <c r="C104" s="59"/>
      <c r="D104" s="56" t="s">
        <v>105</v>
      </c>
      <c r="E104" s="98" t="s">
        <v>88</v>
      </c>
      <c r="F104" s="98"/>
      <c r="G104" s="98"/>
      <c r="H104" s="91" t="s">
        <v>100</v>
      </c>
      <c r="I104" s="92"/>
      <c r="J104" s="92"/>
      <c r="K104" s="92"/>
      <c r="L104" s="92"/>
      <c r="M104" s="92"/>
      <c r="N104" s="93"/>
      <c r="O104" s="100">
        <v>345</v>
      </c>
      <c r="P104" s="101"/>
      <c r="Q104" s="101"/>
      <c r="R104" s="101"/>
      <c r="S104" s="101"/>
      <c r="T104" s="102"/>
      <c r="V104" s="65"/>
    </row>
    <row r="105" spans="1:22" ht="27.75" customHeight="1">
      <c r="A105" s="46"/>
      <c r="B105" s="58"/>
      <c r="C105" s="59"/>
      <c r="D105" s="56" t="s">
        <v>106</v>
      </c>
      <c r="E105" s="98" t="s">
        <v>88</v>
      </c>
      <c r="F105" s="98"/>
      <c r="G105" s="98"/>
      <c r="H105" s="91" t="s">
        <v>100</v>
      </c>
      <c r="I105" s="92"/>
      <c r="J105" s="92"/>
      <c r="K105" s="92"/>
      <c r="L105" s="92"/>
      <c r="M105" s="92"/>
      <c r="N105" s="93"/>
      <c r="O105" s="100">
        <v>199</v>
      </c>
      <c r="P105" s="101"/>
      <c r="Q105" s="101"/>
      <c r="R105" s="101"/>
      <c r="S105" s="101"/>
      <c r="T105" s="102"/>
      <c r="V105" s="65"/>
    </row>
    <row r="106" spans="1:22" ht="36" customHeight="1">
      <c r="A106" s="46"/>
      <c r="B106" s="58"/>
      <c r="C106" s="59"/>
      <c r="D106" s="56" t="s">
        <v>107</v>
      </c>
      <c r="E106" s="98" t="s">
        <v>88</v>
      </c>
      <c r="F106" s="98"/>
      <c r="G106" s="98"/>
      <c r="H106" s="91" t="s">
        <v>100</v>
      </c>
      <c r="I106" s="92"/>
      <c r="J106" s="92"/>
      <c r="K106" s="92"/>
      <c r="L106" s="92"/>
      <c r="M106" s="92"/>
      <c r="N106" s="93"/>
      <c r="O106" s="100">
        <v>16500</v>
      </c>
      <c r="P106" s="101"/>
      <c r="Q106" s="101"/>
      <c r="R106" s="101"/>
      <c r="S106" s="101"/>
      <c r="T106" s="102"/>
      <c r="V106" s="65"/>
    </row>
    <row r="107" spans="1:22" ht="36" customHeight="1">
      <c r="A107" s="46"/>
      <c r="B107" s="58"/>
      <c r="C107" s="59"/>
      <c r="D107" s="56" t="s">
        <v>111</v>
      </c>
      <c r="E107" s="98" t="s">
        <v>88</v>
      </c>
      <c r="F107" s="98"/>
      <c r="G107" s="98"/>
      <c r="H107" s="91" t="s">
        <v>100</v>
      </c>
      <c r="I107" s="92"/>
      <c r="J107" s="92"/>
      <c r="K107" s="92"/>
      <c r="L107" s="92"/>
      <c r="M107" s="92"/>
      <c r="N107" s="93"/>
      <c r="O107" s="100">
        <v>7635.88</v>
      </c>
      <c r="P107" s="101"/>
      <c r="Q107" s="101"/>
      <c r="R107" s="101"/>
      <c r="S107" s="101"/>
      <c r="T107" s="102"/>
      <c r="V107" s="65"/>
    </row>
    <row r="108" spans="1:22" ht="50.25" customHeight="1">
      <c r="A108" s="46"/>
      <c r="B108" s="58"/>
      <c r="C108" s="59"/>
      <c r="D108" s="56" t="s">
        <v>112</v>
      </c>
      <c r="E108" s="98" t="s">
        <v>88</v>
      </c>
      <c r="F108" s="98"/>
      <c r="G108" s="98"/>
      <c r="H108" s="91" t="s">
        <v>100</v>
      </c>
      <c r="I108" s="92"/>
      <c r="J108" s="92"/>
      <c r="K108" s="92"/>
      <c r="L108" s="92"/>
      <c r="M108" s="92"/>
      <c r="N108" s="93"/>
      <c r="O108" s="100">
        <v>1715</v>
      </c>
      <c r="P108" s="101"/>
      <c r="Q108" s="101"/>
      <c r="R108" s="101"/>
      <c r="S108" s="101"/>
      <c r="T108" s="102"/>
      <c r="V108" s="65"/>
    </row>
    <row r="109" spans="1:20" ht="18.75" customHeight="1">
      <c r="A109" s="48">
        <v>3</v>
      </c>
      <c r="B109" s="229" t="s">
        <v>38</v>
      </c>
      <c r="C109" s="229"/>
      <c r="D109" s="229"/>
      <c r="E109" s="229"/>
      <c r="F109" s="229"/>
      <c r="G109" s="229"/>
      <c r="H109" s="103"/>
      <c r="I109" s="104"/>
      <c r="J109" s="104"/>
      <c r="K109" s="104"/>
      <c r="L109" s="104"/>
      <c r="M109" s="104"/>
      <c r="N109" s="105"/>
      <c r="O109" s="83"/>
      <c r="P109" s="83"/>
      <c r="Q109" s="83"/>
      <c r="R109" s="83"/>
      <c r="S109" s="83"/>
      <c r="T109" s="83"/>
    </row>
    <row r="110" spans="1:20" ht="92.25" customHeight="1">
      <c r="A110" s="49" t="s">
        <v>98</v>
      </c>
      <c r="B110" s="219">
        <v>4117470</v>
      </c>
      <c r="C110" s="220"/>
      <c r="D110" s="55" t="s">
        <v>36</v>
      </c>
      <c r="E110" s="99"/>
      <c r="F110" s="99"/>
      <c r="G110" s="99"/>
      <c r="H110" s="91"/>
      <c r="I110" s="92"/>
      <c r="J110" s="92"/>
      <c r="K110" s="92"/>
      <c r="L110" s="92"/>
      <c r="M110" s="92"/>
      <c r="N110" s="93"/>
      <c r="O110" s="83"/>
      <c r="P110" s="83"/>
      <c r="Q110" s="83"/>
      <c r="R110" s="83"/>
      <c r="S110" s="83"/>
      <c r="T110" s="83"/>
    </row>
    <row r="111" spans="1:20" ht="63" customHeight="1">
      <c r="A111" s="49"/>
      <c r="B111" s="221"/>
      <c r="C111" s="222"/>
      <c r="D111" s="56" t="s">
        <v>101</v>
      </c>
      <c r="E111" s="98" t="s">
        <v>75</v>
      </c>
      <c r="F111" s="98"/>
      <c r="G111" s="98"/>
      <c r="H111" s="91" t="s">
        <v>95</v>
      </c>
      <c r="I111" s="92"/>
      <c r="J111" s="92"/>
      <c r="K111" s="92"/>
      <c r="L111" s="92"/>
      <c r="M111" s="92"/>
      <c r="N111" s="93"/>
      <c r="O111" s="88">
        <f>O101/O91*100</f>
        <v>24.08476880667573</v>
      </c>
      <c r="P111" s="89"/>
      <c r="Q111" s="89"/>
      <c r="R111" s="89"/>
      <c r="S111" s="89"/>
      <c r="T111" s="90"/>
    </row>
    <row r="112" spans="1:20" ht="60">
      <c r="A112" s="48"/>
      <c r="B112" s="221"/>
      <c r="C112" s="222"/>
      <c r="D112" s="56" t="s">
        <v>30</v>
      </c>
      <c r="E112" s="98" t="s">
        <v>75</v>
      </c>
      <c r="F112" s="98"/>
      <c r="G112" s="98"/>
      <c r="H112" s="91" t="s">
        <v>95</v>
      </c>
      <c r="I112" s="92"/>
      <c r="J112" s="92"/>
      <c r="K112" s="92"/>
      <c r="L112" s="92"/>
      <c r="M112" s="92"/>
      <c r="N112" s="93"/>
      <c r="O112" s="88">
        <f>O102/O92*100</f>
        <v>32.644909364476604</v>
      </c>
      <c r="P112" s="89"/>
      <c r="Q112" s="89"/>
      <c r="R112" s="89"/>
      <c r="S112" s="89"/>
      <c r="T112" s="90"/>
    </row>
    <row r="113" spans="1:20" ht="45">
      <c r="A113" s="48"/>
      <c r="B113" s="221"/>
      <c r="C113" s="222"/>
      <c r="D113" s="56" t="s">
        <v>104</v>
      </c>
      <c r="E113" s="98" t="s">
        <v>75</v>
      </c>
      <c r="F113" s="98"/>
      <c r="G113" s="98"/>
      <c r="H113" s="91" t="s">
        <v>95</v>
      </c>
      <c r="I113" s="92"/>
      <c r="J113" s="92"/>
      <c r="K113" s="92"/>
      <c r="L113" s="92"/>
      <c r="M113" s="92"/>
      <c r="N113" s="93"/>
      <c r="O113" s="88">
        <f>O103/O93*100</f>
        <v>62.865266864100036</v>
      </c>
      <c r="P113" s="89"/>
      <c r="Q113" s="89"/>
      <c r="R113" s="89"/>
      <c r="S113" s="89"/>
      <c r="T113" s="90"/>
    </row>
    <row r="114" spans="1:20" ht="60">
      <c r="A114" s="48"/>
      <c r="B114" s="221"/>
      <c r="C114" s="222"/>
      <c r="D114" s="56" t="s">
        <v>105</v>
      </c>
      <c r="E114" s="98" t="s">
        <v>75</v>
      </c>
      <c r="F114" s="98"/>
      <c r="G114" s="98"/>
      <c r="H114" s="91" t="s">
        <v>95</v>
      </c>
      <c r="I114" s="92"/>
      <c r="J114" s="92"/>
      <c r="K114" s="92"/>
      <c r="L114" s="92"/>
      <c r="M114" s="92"/>
      <c r="N114" s="93"/>
      <c r="O114" s="88">
        <f>O104/O94*100</f>
        <v>16.235294117647058</v>
      </c>
      <c r="P114" s="89"/>
      <c r="Q114" s="89"/>
      <c r="R114" s="89"/>
      <c r="S114" s="89"/>
      <c r="T114" s="90"/>
    </row>
    <row r="115" spans="1:20" ht="30">
      <c r="A115" s="48"/>
      <c r="B115" s="221"/>
      <c r="C115" s="222"/>
      <c r="D115" s="56" t="s">
        <v>106</v>
      </c>
      <c r="E115" s="98" t="s">
        <v>75</v>
      </c>
      <c r="F115" s="98"/>
      <c r="G115" s="98"/>
      <c r="H115" s="91" t="s">
        <v>95</v>
      </c>
      <c r="I115" s="92"/>
      <c r="J115" s="92"/>
      <c r="K115" s="92"/>
      <c r="L115" s="92"/>
      <c r="M115" s="92"/>
      <c r="N115" s="93"/>
      <c r="O115" s="88">
        <f>O105/O95*100</f>
        <v>19.00668576886342</v>
      </c>
      <c r="P115" s="89"/>
      <c r="Q115" s="89"/>
      <c r="R115" s="89"/>
      <c r="S115" s="89"/>
      <c r="T115" s="90"/>
    </row>
    <row r="116" spans="1:20" ht="30">
      <c r="A116" s="48"/>
      <c r="B116" s="221"/>
      <c r="C116" s="222"/>
      <c r="D116" s="56" t="s">
        <v>107</v>
      </c>
      <c r="E116" s="98" t="s">
        <v>113</v>
      </c>
      <c r="F116" s="98"/>
      <c r="G116" s="98"/>
      <c r="H116" s="91" t="s">
        <v>95</v>
      </c>
      <c r="I116" s="92"/>
      <c r="J116" s="92"/>
      <c r="K116" s="92"/>
      <c r="L116" s="92"/>
      <c r="M116" s="92"/>
      <c r="N116" s="93"/>
      <c r="O116" s="88">
        <f>O106/O96</f>
        <v>2.353780313837375</v>
      </c>
      <c r="P116" s="89"/>
      <c r="Q116" s="89"/>
      <c r="R116" s="89"/>
      <c r="S116" s="89"/>
      <c r="T116" s="90"/>
    </row>
    <row r="117" spans="1:22" ht="30">
      <c r="A117" s="48"/>
      <c r="B117" s="221"/>
      <c r="C117" s="222"/>
      <c r="D117" s="56" t="s">
        <v>111</v>
      </c>
      <c r="E117" s="98" t="s">
        <v>113</v>
      </c>
      <c r="F117" s="98"/>
      <c r="G117" s="98"/>
      <c r="H117" s="91" t="s">
        <v>95</v>
      </c>
      <c r="I117" s="92"/>
      <c r="J117" s="92"/>
      <c r="K117" s="92"/>
      <c r="L117" s="92"/>
      <c r="M117" s="92"/>
      <c r="N117" s="93"/>
      <c r="O117" s="88">
        <f>O107/O97</f>
        <v>57.3694966190834</v>
      </c>
      <c r="P117" s="89"/>
      <c r="Q117" s="89"/>
      <c r="R117" s="89"/>
      <c r="S117" s="89"/>
      <c r="T117" s="90"/>
      <c r="V117" s="65"/>
    </row>
    <row r="118" spans="1:20" ht="45">
      <c r="A118" s="48"/>
      <c r="B118" s="221"/>
      <c r="C118" s="222"/>
      <c r="D118" s="56" t="s">
        <v>112</v>
      </c>
      <c r="E118" s="98" t="s">
        <v>113</v>
      </c>
      <c r="F118" s="98"/>
      <c r="G118" s="98"/>
      <c r="H118" s="91" t="s">
        <v>95</v>
      </c>
      <c r="I118" s="92"/>
      <c r="J118" s="92"/>
      <c r="K118" s="92"/>
      <c r="L118" s="92"/>
      <c r="M118" s="92"/>
      <c r="N118" s="93"/>
      <c r="O118" s="88">
        <f>O108/O98</f>
        <v>2.0755173665738837</v>
      </c>
      <c r="P118" s="89"/>
      <c r="Q118" s="89"/>
      <c r="R118" s="89"/>
      <c r="S118" s="89"/>
      <c r="T118" s="90"/>
    </row>
    <row r="119" spans="1:20" ht="84.75" customHeight="1">
      <c r="A119" s="49" t="s">
        <v>99</v>
      </c>
      <c r="B119" s="221"/>
      <c r="C119" s="222"/>
      <c r="D119" s="62" t="s">
        <v>37</v>
      </c>
      <c r="E119" s="99"/>
      <c r="F119" s="99"/>
      <c r="G119" s="99"/>
      <c r="H119" s="103"/>
      <c r="I119" s="104"/>
      <c r="J119" s="104"/>
      <c r="K119" s="104"/>
      <c r="L119" s="104"/>
      <c r="M119" s="104"/>
      <c r="N119" s="105"/>
      <c r="O119" s="230"/>
      <c r="P119" s="230"/>
      <c r="Q119" s="230"/>
      <c r="R119" s="230"/>
      <c r="S119" s="230"/>
      <c r="T119" s="230"/>
    </row>
    <row r="120" spans="1:20" ht="60" customHeight="1">
      <c r="A120" s="49"/>
      <c r="B120" s="221"/>
      <c r="C120" s="222"/>
      <c r="D120" s="56" t="s">
        <v>101</v>
      </c>
      <c r="E120" s="98" t="s">
        <v>88</v>
      </c>
      <c r="F120" s="98"/>
      <c r="G120" s="98"/>
      <c r="H120" s="91" t="s">
        <v>110</v>
      </c>
      <c r="I120" s="92"/>
      <c r="J120" s="92"/>
      <c r="K120" s="92"/>
      <c r="L120" s="92"/>
      <c r="M120" s="92"/>
      <c r="N120" s="93"/>
      <c r="O120" s="234">
        <v>-166704.6</v>
      </c>
      <c r="P120" s="235"/>
      <c r="Q120" s="235"/>
      <c r="R120" s="235"/>
      <c r="S120" s="235"/>
      <c r="T120" s="236"/>
    </row>
    <row r="121" spans="1:20" ht="60" customHeight="1">
      <c r="A121" s="46"/>
      <c r="B121" s="221"/>
      <c r="C121" s="222"/>
      <c r="D121" s="56" t="s">
        <v>30</v>
      </c>
      <c r="E121" s="98" t="s">
        <v>88</v>
      </c>
      <c r="F121" s="98"/>
      <c r="G121" s="98"/>
      <c r="H121" s="91" t="s">
        <v>102</v>
      </c>
      <c r="I121" s="92"/>
      <c r="J121" s="92"/>
      <c r="K121" s="92"/>
      <c r="L121" s="92"/>
      <c r="M121" s="92"/>
      <c r="N121" s="93"/>
      <c r="O121" s="231">
        <v>-3415.1</v>
      </c>
      <c r="P121" s="232"/>
      <c r="Q121" s="232"/>
      <c r="R121" s="232"/>
      <c r="S121" s="232"/>
      <c r="T121" s="233"/>
    </row>
    <row r="122" spans="1:20" ht="48.75" customHeight="1">
      <c r="A122" s="53"/>
      <c r="B122" s="221"/>
      <c r="C122" s="222"/>
      <c r="D122" s="56" t="s">
        <v>104</v>
      </c>
      <c r="E122" s="98" t="s">
        <v>88</v>
      </c>
      <c r="F122" s="98"/>
      <c r="G122" s="98"/>
      <c r="H122" s="91" t="s">
        <v>110</v>
      </c>
      <c r="I122" s="92"/>
      <c r="J122" s="92"/>
      <c r="K122" s="92"/>
      <c r="L122" s="92"/>
      <c r="M122" s="92"/>
      <c r="N122" s="93"/>
      <c r="O122" s="94">
        <v>-265211.9</v>
      </c>
      <c r="P122" s="94"/>
      <c r="Q122" s="94"/>
      <c r="R122" s="94"/>
      <c r="S122" s="94"/>
      <c r="T122" s="94"/>
    </row>
    <row r="123" spans="1:20" ht="60" customHeight="1">
      <c r="A123" s="53"/>
      <c r="B123" s="221"/>
      <c r="C123" s="222"/>
      <c r="D123" s="56" t="s">
        <v>105</v>
      </c>
      <c r="E123" s="98" t="s">
        <v>88</v>
      </c>
      <c r="F123" s="98"/>
      <c r="G123" s="98"/>
      <c r="H123" s="91" t="s">
        <v>102</v>
      </c>
      <c r="I123" s="92"/>
      <c r="J123" s="92"/>
      <c r="K123" s="92"/>
      <c r="L123" s="92"/>
      <c r="M123" s="92"/>
      <c r="N123" s="93"/>
      <c r="O123" s="94">
        <v>17</v>
      </c>
      <c r="P123" s="94"/>
      <c r="Q123" s="94"/>
      <c r="R123" s="94"/>
      <c r="S123" s="94"/>
      <c r="T123" s="94"/>
    </row>
    <row r="124" spans="1:20" ht="37.5" customHeight="1">
      <c r="A124" s="53"/>
      <c r="B124" s="221"/>
      <c r="C124" s="222"/>
      <c r="D124" s="56" t="s">
        <v>106</v>
      </c>
      <c r="E124" s="98" t="s">
        <v>88</v>
      </c>
      <c r="F124" s="98"/>
      <c r="G124" s="98"/>
      <c r="H124" s="91" t="s">
        <v>110</v>
      </c>
      <c r="I124" s="92"/>
      <c r="J124" s="92"/>
      <c r="K124" s="92"/>
      <c r="L124" s="92"/>
      <c r="M124" s="92"/>
      <c r="N124" s="93"/>
      <c r="O124" s="94">
        <v>29</v>
      </c>
      <c r="P124" s="94"/>
      <c r="Q124" s="94"/>
      <c r="R124" s="94"/>
      <c r="S124" s="94"/>
      <c r="T124" s="94"/>
    </row>
    <row r="125" spans="1:20" ht="42" customHeight="1">
      <c r="A125" s="53"/>
      <c r="B125" s="221"/>
      <c r="C125" s="222"/>
      <c r="D125" s="56" t="s">
        <v>107</v>
      </c>
      <c r="E125" s="98" t="s">
        <v>88</v>
      </c>
      <c r="F125" s="98"/>
      <c r="G125" s="98"/>
      <c r="H125" s="91" t="s">
        <v>102</v>
      </c>
      <c r="I125" s="92"/>
      <c r="J125" s="92"/>
      <c r="K125" s="92"/>
      <c r="L125" s="92"/>
      <c r="M125" s="92"/>
      <c r="N125" s="93"/>
      <c r="O125" s="94">
        <v>-1017.9</v>
      </c>
      <c r="P125" s="94"/>
      <c r="Q125" s="94"/>
      <c r="R125" s="94"/>
      <c r="S125" s="94"/>
      <c r="T125" s="94"/>
    </row>
    <row r="126" spans="1:22" ht="32.25" customHeight="1">
      <c r="A126" s="53"/>
      <c r="B126" s="60"/>
      <c r="C126" s="61"/>
      <c r="D126" s="56" t="s">
        <v>111</v>
      </c>
      <c r="E126" s="98" t="s">
        <v>88</v>
      </c>
      <c r="F126" s="98"/>
      <c r="G126" s="98"/>
      <c r="H126" s="91" t="s">
        <v>110</v>
      </c>
      <c r="I126" s="92"/>
      <c r="J126" s="92"/>
      <c r="K126" s="92"/>
      <c r="L126" s="92"/>
      <c r="M126" s="92"/>
      <c r="N126" s="93"/>
      <c r="O126" s="95">
        <v>1137.1</v>
      </c>
      <c r="P126" s="96"/>
      <c r="Q126" s="96"/>
      <c r="R126" s="96"/>
      <c r="S126" s="96"/>
      <c r="T126" s="97"/>
      <c r="V126" s="65"/>
    </row>
    <row r="127" spans="1:20" ht="48.75" customHeight="1">
      <c r="A127" s="53"/>
      <c r="B127" s="63"/>
      <c r="C127" s="64"/>
      <c r="D127" s="56" t="s">
        <v>112</v>
      </c>
      <c r="E127" s="98" t="s">
        <v>88</v>
      </c>
      <c r="F127" s="98"/>
      <c r="G127" s="98"/>
      <c r="H127" s="91" t="s">
        <v>102</v>
      </c>
      <c r="I127" s="92"/>
      <c r="J127" s="92"/>
      <c r="K127" s="92"/>
      <c r="L127" s="92"/>
      <c r="M127" s="92"/>
      <c r="N127" s="93"/>
      <c r="O127" s="95">
        <v>-11</v>
      </c>
      <c r="P127" s="96"/>
      <c r="Q127" s="96"/>
      <c r="R127" s="96"/>
      <c r="S127" s="96"/>
      <c r="T127" s="97"/>
    </row>
    <row r="128" spans="1:20" ht="15.75" customHeight="1">
      <c r="A128" s="7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1:20" ht="6.75" customHeight="1" hidden="1">
      <c r="A129" s="7"/>
      <c r="B129" s="65"/>
      <c r="C129" s="65"/>
      <c r="D129" s="65"/>
      <c r="E129" s="65"/>
      <c r="F129" s="65"/>
      <c r="G129" s="65"/>
      <c r="H129" s="65"/>
      <c r="I129" s="65"/>
      <c r="J129" s="65" t="s">
        <v>90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</row>
    <row r="130" spans="1:20" ht="19.5" customHeight="1">
      <c r="A130" s="7" t="s">
        <v>78</v>
      </c>
      <c r="B130" s="76" t="s">
        <v>87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65"/>
      <c r="M130" s="65"/>
      <c r="N130" s="65"/>
      <c r="O130" s="65"/>
      <c r="P130" s="65"/>
      <c r="Q130" s="65"/>
      <c r="R130" s="65"/>
      <c r="S130" s="65"/>
      <c r="T130" s="65"/>
    </row>
    <row r="131" spans="1:20" ht="7.5" customHeight="1" hidden="1">
      <c r="A131" s="7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</row>
    <row r="132" spans="1:20" ht="13.5" customHeight="1">
      <c r="A132" s="7"/>
      <c r="B132" s="65"/>
      <c r="C132" s="65"/>
      <c r="D132" s="65"/>
      <c r="E132" s="65"/>
      <c r="F132" s="65"/>
      <c r="G132" s="65"/>
      <c r="H132" s="65"/>
      <c r="I132" s="65"/>
      <c r="J132" s="65" t="s">
        <v>62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</row>
    <row r="133" spans="1:20" ht="48.75" customHeight="1">
      <c r="A133" s="113" t="s">
        <v>79</v>
      </c>
      <c r="B133" s="114" t="s">
        <v>80</v>
      </c>
      <c r="C133" s="115"/>
      <c r="D133" s="118" t="s">
        <v>89</v>
      </c>
      <c r="E133" s="84" t="s">
        <v>10</v>
      </c>
      <c r="F133" s="85"/>
      <c r="G133" s="85"/>
      <c r="H133" s="86"/>
      <c r="I133" s="107" t="s">
        <v>12</v>
      </c>
      <c r="J133" s="108"/>
      <c r="K133" s="109"/>
      <c r="L133" s="84" t="s">
        <v>11</v>
      </c>
      <c r="M133" s="85"/>
      <c r="N133" s="86"/>
      <c r="O133" s="79" t="s">
        <v>81</v>
      </c>
      <c r="P133" s="80"/>
      <c r="Q133" s="80"/>
      <c r="R133" s="80"/>
      <c r="S133" s="80"/>
      <c r="T133" s="80"/>
    </row>
    <row r="134" spans="1:20" ht="48.75">
      <c r="A134" s="113"/>
      <c r="B134" s="116"/>
      <c r="C134" s="117"/>
      <c r="D134" s="119"/>
      <c r="E134" s="66" t="s">
        <v>63</v>
      </c>
      <c r="F134" s="66" t="s">
        <v>64</v>
      </c>
      <c r="G134" s="66" t="s">
        <v>65</v>
      </c>
      <c r="H134" s="66" t="s">
        <v>65</v>
      </c>
      <c r="I134" s="66" t="s">
        <v>63</v>
      </c>
      <c r="J134" s="66" t="s">
        <v>64</v>
      </c>
      <c r="K134" s="66" t="s">
        <v>65</v>
      </c>
      <c r="L134" s="66" t="s">
        <v>63</v>
      </c>
      <c r="M134" s="66" t="s">
        <v>64</v>
      </c>
      <c r="N134" s="66" t="s">
        <v>65</v>
      </c>
      <c r="O134" s="80"/>
      <c r="P134" s="80"/>
      <c r="Q134" s="80"/>
      <c r="R134" s="80"/>
      <c r="S134" s="80"/>
      <c r="T134" s="80"/>
    </row>
    <row r="135" spans="1:20" ht="12.75">
      <c r="A135" s="8">
        <v>1</v>
      </c>
      <c r="B135" s="77">
        <v>2</v>
      </c>
      <c r="C135" s="77"/>
      <c r="D135" s="57">
        <v>3</v>
      </c>
      <c r="E135" s="67">
        <v>4</v>
      </c>
      <c r="F135" s="67">
        <v>5</v>
      </c>
      <c r="G135" s="67">
        <v>6</v>
      </c>
      <c r="H135" s="67">
        <v>5</v>
      </c>
      <c r="I135" s="67">
        <v>7</v>
      </c>
      <c r="J135" s="67">
        <v>8</v>
      </c>
      <c r="K135" s="67">
        <v>9</v>
      </c>
      <c r="L135" s="67">
        <v>10</v>
      </c>
      <c r="M135" s="67">
        <v>11</v>
      </c>
      <c r="N135" s="67">
        <v>12</v>
      </c>
      <c r="O135" s="78">
        <v>13</v>
      </c>
      <c r="P135" s="75"/>
      <c r="Q135" s="75"/>
      <c r="R135" s="75"/>
      <c r="S135" s="75"/>
      <c r="T135" s="75"/>
    </row>
    <row r="136" spans="1:20" ht="12.75">
      <c r="A136" s="8"/>
      <c r="B136" s="106"/>
      <c r="C136" s="106"/>
      <c r="D136" s="68"/>
      <c r="E136" s="69" t="s">
        <v>74</v>
      </c>
      <c r="F136" s="69" t="s">
        <v>74</v>
      </c>
      <c r="G136" s="69" t="s">
        <v>74</v>
      </c>
      <c r="H136" s="69" t="s">
        <v>74</v>
      </c>
      <c r="I136" s="69" t="s">
        <v>74</v>
      </c>
      <c r="J136" s="69" t="s">
        <v>74</v>
      </c>
      <c r="K136" s="69" t="s">
        <v>74</v>
      </c>
      <c r="L136" s="69" t="s">
        <v>74</v>
      </c>
      <c r="M136" s="69" t="s">
        <v>74</v>
      </c>
      <c r="N136" s="69" t="s">
        <v>74</v>
      </c>
      <c r="O136" s="107" t="s">
        <v>74</v>
      </c>
      <c r="P136" s="108"/>
      <c r="Q136" s="108"/>
      <c r="R136" s="108"/>
      <c r="S136" s="108"/>
      <c r="T136" s="109"/>
    </row>
    <row r="137" spans="1:20" ht="12.75">
      <c r="A137" s="8"/>
      <c r="B137" s="106"/>
      <c r="C137" s="106"/>
      <c r="D137" s="68"/>
      <c r="E137" s="69" t="s">
        <v>74</v>
      </c>
      <c r="F137" s="69" t="s">
        <v>74</v>
      </c>
      <c r="G137" s="69" t="s">
        <v>68</v>
      </c>
      <c r="H137" s="69" t="s">
        <v>74</v>
      </c>
      <c r="I137" s="69" t="s">
        <v>74</v>
      </c>
      <c r="J137" s="69" t="s">
        <v>68</v>
      </c>
      <c r="K137" s="69" t="s">
        <v>74</v>
      </c>
      <c r="L137" s="69" t="s">
        <v>74</v>
      </c>
      <c r="M137" s="69" t="s">
        <v>68</v>
      </c>
      <c r="N137" s="69" t="s">
        <v>74</v>
      </c>
      <c r="O137" s="107" t="s">
        <v>74</v>
      </c>
      <c r="P137" s="108"/>
      <c r="Q137" s="108"/>
      <c r="R137" s="108"/>
      <c r="S137" s="108"/>
      <c r="T137" s="109"/>
    </row>
    <row r="138" spans="1:20" ht="12.75">
      <c r="A138" s="8"/>
      <c r="B138" s="106"/>
      <c r="C138" s="106"/>
      <c r="D138" s="68"/>
      <c r="E138" s="69" t="s">
        <v>68</v>
      </c>
      <c r="F138" s="69" t="s">
        <v>74</v>
      </c>
      <c r="G138" s="69" t="s">
        <v>74</v>
      </c>
      <c r="H138" s="69" t="s">
        <v>74</v>
      </c>
      <c r="I138" s="69" t="s">
        <v>68</v>
      </c>
      <c r="J138" s="69" t="s">
        <v>74</v>
      </c>
      <c r="K138" s="69" t="s">
        <v>74</v>
      </c>
      <c r="L138" s="69" t="s">
        <v>68</v>
      </c>
      <c r="M138" s="69" t="s">
        <v>74</v>
      </c>
      <c r="N138" s="69" t="s">
        <v>74</v>
      </c>
      <c r="O138" s="107" t="s">
        <v>74</v>
      </c>
      <c r="P138" s="108"/>
      <c r="Q138" s="108"/>
      <c r="R138" s="108"/>
      <c r="S138" s="108"/>
      <c r="T138" s="109"/>
    </row>
    <row r="139" spans="1:20" ht="12.75">
      <c r="A139" s="8"/>
      <c r="B139" s="106"/>
      <c r="C139" s="106"/>
      <c r="D139" s="68"/>
      <c r="E139" s="69" t="s">
        <v>68</v>
      </c>
      <c r="F139" s="69" t="s">
        <v>74</v>
      </c>
      <c r="G139" s="69" t="s">
        <v>74</v>
      </c>
      <c r="H139" s="69" t="s">
        <v>74</v>
      </c>
      <c r="I139" s="69" t="s">
        <v>68</v>
      </c>
      <c r="J139" s="69" t="s">
        <v>74</v>
      </c>
      <c r="K139" s="69" t="s">
        <v>74</v>
      </c>
      <c r="L139" s="69" t="s">
        <v>68</v>
      </c>
      <c r="M139" s="69" t="s">
        <v>74</v>
      </c>
      <c r="N139" s="69" t="s">
        <v>74</v>
      </c>
      <c r="O139" s="107" t="s">
        <v>74</v>
      </c>
      <c r="P139" s="108"/>
      <c r="Q139" s="108"/>
      <c r="R139" s="108"/>
      <c r="S139" s="108"/>
      <c r="T139" s="109"/>
    </row>
    <row r="140" spans="1:20" ht="12.75">
      <c r="A140" s="8"/>
      <c r="B140" s="106"/>
      <c r="C140" s="106"/>
      <c r="D140" s="68"/>
      <c r="E140" s="69" t="s">
        <v>68</v>
      </c>
      <c r="F140" s="69" t="s">
        <v>74</v>
      </c>
      <c r="G140" s="69" t="s">
        <v>74</v>
      </c>
      <c r="H140" s="69" t="s">
        <v>74</v>
      </c>
      <c r="I140" s="69" t="s">
        <v>68</v>
      </c>
      <c r="J140" s="69" t="s">
        <v>74</v>
      </c>
      <c r="K140" s="69" t="s">
        <v>74</v>
      </c>
      <c r="L140" s="69" t="s">
        <v>68</v>
      </c>
      <c r="M140" s="69" t="s">
        <v>74</v>
      </c>
      <c r="N140" s="69" t="s">
        <v>74</v>
      </c>
      <c r="O140" s="107" t="s">
        <v>74</v>
      </c>
      <c r="P140" s="108"/>
      <c r="Q140" s="108"/>
      <c r="R140" s="108"/>
      <c r="S140" s="108"/>
      <c r="T140" s="109"/>
    </row>
    <row r="141" spans="1:20" ht="12.75">
      <c r="A141" s="8"/>
      <c r="B141" s="106"/>
      <c r="C141" s="106"/>
      <c r="D141" s="68"/>
      <c r="E141" s="69" t="s">
        <v>68</v>
      </c>
      <c r="F141" s="69" t="s">
        <v>74</v>
      </c>
      <c r="G141" s="69" t="s">
        <v>74</v>
      </c>
      <c r="H141" s="69" t="s">
        <v>74</v>
      </c>
      <c r="I141" s="69" t="s">
        <v>68</v>
      </c>
      <c r="J141" s="69" t="s">
        <v>74</v>
      </c>
      <c r="K141" s="69" t="s">
        <v>74</v>
      </c>
      <c r="L141" s="69" t="s">
        <v>68</v>
      </c>
      <c r="M141" s="69" t="s">
        <v>74</v>
      </c>
      <c r="N141" s="69" t="s">
        <v>74</v>
      </c>
      <c r="O141" s="107" t="s">
        <v>74</v>
      </c>
      <c r="P141" s="108"/>
      <c r="Q141" s="108"/>
      <c r="R141" s="108"/>
      <c r="S141" s="108"/>
      <c r="T141" s="109"/>
    </row>
    <row r="142" spans="1:20" ht="12.75">
      <c r="A142" s="29"/>
      <c r="B142" s="122" t="s">
        <v>18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70"/>
    </row>
    <row r="143" spans="1:20" ht="12.75">
      <c r="A143" s="7"/>
      <c r="B143" s="120" t="s">
        <v>13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</row>
    <row r="144" spans="1:20" ht="12.75">
      <c r="A144" s="7"/>
      <c r="B144" s="121" t="s">
        <v>14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</row>
    <row r="145" spans="1:20" ht="12.75">
      <c r="A145" s="7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1:20" ht="12.75">
      <c r="A146" s="7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</row>
    <row r="147" spans="1:20" ht="12.75">
      <c r="A147" s="7"/>
      <c r="B147" s="65" t="s">
        <v>15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111"/>
      <c r="P147" s="111"/>
      <c r="Q147" s="65"/>
      <c r="R147" s="112" t="s">
        <v>16</v>
      </c>
      <c r="S147" s="112"/>
      <c r="T147" s="112"/>
    </row>
    <row r="148" spans="1:20" ht="12.75">
      <c r="A148" s="7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110" t="s">
        <v>71</v>
      </c>
      <c r="P148" s="110"/>
      <c r="Q148" s="65"/>
      <c r="R148" s="110" t="s">
        <v>70</v>
      </c>
      <c r="S148" s="110"/>
      <c r="T148" s="110"/>
    </row>
    <row r="149" spans="1:20" ht="12.75">
      <c r="A149" s="7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73"/>
      <c r="S149" s="73"/>
      <c r="T149" s="73"/>
    </row>
    <row r="150" spans="1:20" ht="12.75">
      <c r="A150" s="7"/>
      <c r="B150" s="65" t="s">
        <v>69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</row>
    <row r="151" spans="1:20" ht="12.75">
      <c r="A151" s="7"/>
      <c r="B151" s="65" t="s">
        <v>45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111"/>
      <c r="P151" s="111"/>
      <c r="Q151" s="65"/>
      <c r="R151" s="112" t="s">
        <v>41</v>
      </c>
      <c r="S151" s="112"/>
      <c r="T151" s="112"/>
    </row>
    <row r="152" spans="1:20" ht="12.75">
      <c r="A152" s="7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110" t="s">
        <v>71</v>
      </c>
      <c r="P152" s="110"/>
      <c r="Q152" s="65"/>
      <c r="R152" s="110" t="s">
        <v>70</v>
      </c>
      <c r="S152" s="110"/>
      <c r="T152" s="110"/>
    </row>
    <row r="153" spans="1:20" ht="12.75">
      <c r="A153" s="7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</row>
    <row r="154" spans="1:20" ht="12.75">
      <c r="A154" s="7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</row>
    <row r="155" spans="1:20" ht="12.75">
      <c r="A155" s="7"/>
      <c r="B155" s="74" t="s">
        <v>17</v>
      </c>
      <c r="C155" s="74" t="s">
        <v>114</v>
      </c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</row>
    <row r="156" spans="1:20" ht="12.75">
      <c r="A156" s="7"/>
      <c r="B156" s="74" t="s">
        <v>103</v>
      </c>
      <c r="C156" s="74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</row>
  </sheetData>
  <sheetProtection/>
  <mergeCells count="284">
    <mergeCell ref="O118:T118"/>
    <mergeCell ref="O126:T126"/>
    <mergeCell ref="O121:T121"/>
    <mergeCell ref="O120:T120"/>
    <mergeCell ref="H125:N125"/>
    <mergeCell ref="E107:G107"/>
    <mergeCell ref="H107:N107"/>
    <mergeCell ref="O107:T107"/>
    <mergeCell ref="O111:T111"/>
    <mergeCell ref="B109:G109"/>
    <mergeCell ref="O119:T119"/>
    <mergeCell ref="O112:T112"/>
    <mergeCell ref="E111:G111"/>
    <mergeCell ref="E116:G116"/>
    <mergeCell ref="E88:G88"/>
    <mergeCell ref="H88:N88"/>
    <mergeCell ref="O88:T88"/>
    <mergeCell ref="E97:G97"/>
    <mergeCell ref="H97:N97"/>
    <mergeCell ref="O97:T97"/>
    <mergeCell ref="H91:N91"/>
    <mergeCell ref="O94:T94"/>
    <mergeCell ref="O95:T95"/>
    <mergeCell ref="O96:T96"/>
    <mergeCell ref="B110:C125"/>
    <mergeCell ref="P17:T18"/>
    <mergeCell ref="B48:E48"/>
    <mergeCell ref="B52:N52"/>
    <mergeCell ref="B46:S46"/>
    <mergeCell ref="B47:C47"/>
    <mergeCell ref="D47:F47"/>
    <mergeCell ref="B45:S45"/>
    <mergeCell ref="B31:C31"/>
    <mergeCell ref="B32:C32"/>
    <mergeCell ref="P2:T4"/>
    <mergeCell ref="P5:T5"/>
    <mergeCell ref="P6:T7"/>
    <mergeCell ref="P9:T11"/>
    <mergeCell ref="P12:T12"/>
    <mergeCell ref="P13:T13"/>
    <mergeCell ref="P14:T14"/>
    <mergeCell ref="P15:T15"/>
    <mergeCell ref="P16:T16"/>
    <mergeCell ref="B29:C29"/>
    <mergeCell ref="E29:P29"/>
    <mergeCell ref="D22:S22"/>
    <mergeCell ref="B25:C25"/>
    <mergeCell ref="E25:S25"/>
    <mergeCell ref="B26:C26"/>
    <mergeCell ref="E26:P26"/>
    <mergeCell ref="B28:C28"/>
    <mergeCell ref="E28:S28"/>
    <mergeCell ref="I35:J35"/>
    <mergeCell ref="L37:M37"/>
    <mergeCell ref="B43:G43"/>
    <mergeCell ref="H43:R43"/>
    <mergeCell ref="B60:D60"/>
    <mergeCell ref="E60:H60"/>
    <mergeCell ref="I60:N60"/>
    <mergeCell ref="O60:P60"/>
    <mergeCell ref="B59:D59"/>
    <mergeCell ref="E59:H59"/>
    <mergeCell ref="I59:N59"/>
    <mergeCell ref="O59:P59"/>
    <mergeCell ref="A54:B54"/>
    <mergeCell ref="E54:T54"/>
    <mergeCell ref="A55:B55"/>
    <mergeCell ref="E55:T55"/>
    <mergeCell ref="Q60:R60"/>
    <mergeCell ref="S60:T60"/>
    <mergeCell ref="S67:T67"/>
    <mergeCell ref="Q61:R61"/>
    <mergeCell ref="S61:T61"/>
    <mergeCell ref="A68:H68"/>
    <mergeCell ref="I68:J68"/>
    <mergeCell ref="S59:T59"/>
    <mergeCell ref="B61:D61"/>
    <mergeCell ref="E61:H61"/>
    <mergeCell ref="I61:N61"/>
    <mergeCell ref="O61:P61"/>
    <mergeCell ref="I67:J67"/>
    <mergeCell ref="K67:N67"/>
    <mergeCell ref="Q59:R59"/>
    <mergeCell ref="S68:T68"/>
    <mergeCell ref="Q62:R62"/>
    <mergeCell ref="S62:T62"/>
    <mergeCell ref="O62:P62"/>
    <mergeCell ref="O67:R67"/>
    <mergeCell ref="B65:P65"/>
    <mergeCell ref="A67:H67"/>
    <mergeCell ref="B62:D62"/>
    <mergeCell ref="E62:H62"/>
    <mergeCell ref="I62:N62"/>
    <mergeCell ref="K69:N69"/>
    <mergeCell ref="O69:R69"/>
    <mergeCell ref="K68:N68"/>
    <mergeCell ref="O68:R68"/>
    <mergeCell ref="I80:N80"/>
    <mergeCell ref="O80:T80"/>
    <mergeCell ref="S69:T69"/>
    <mergeCell ref="A70:H70"/>
    <mergeCell ref="I70:J70"/>
    <mergeCell ref="K70:N70"/>
    <mergeCell ref="O70:R70"/>
    <mergeCell ref="S70:T70"/>
    <mergeCell ref="A69:H69"/>
    <mergeCell ref="I69:J69"/>
    <mergeCell ref="S71:T71"/>
    <mergeCell ref="A72:H72"/>
    <mergeCell ref="I72:J72"/>
    <mergeCell ref="K72:N72"/>
    <mergeCell ref="O72:R72"/>
    <mergeCell ref="S72:T72"/>
    <mergeCell ref="A71:H71"/>
    <mergeCell ref="I71:J71"/>
    <mergeCell ref="K71:N71"/>
    <mergeCell ref="O71:R71"/>
    <mergeCell ref="A79:T79"/>
    <mergeCell ref="B80:D80"/>
    <mergeCell ref="E80:H80"/>
    <mergeCell ref="B74:T74"/>
    <mergeCell ref="A76:A77"/>
    <mergeCell ref="B76:C77"/>
    <mergeCell ref="D76:D77"/>
    <mergeCell ref="E76:H77"/>
    <mergeCell ref="I76:N77"/>
    <mergeCell ref="O76:T77"/>
    <mergeCell ref="B78:C78"/>
    <mergeCell ref="E78:G78"/>
    <mergeCell ref="I78:M78"/>
    <mergeCell ref="O78:T78"/>
    <mergeCell ref="B99:D99"/>
    <mergeCell ref="E99:G99"/>
    <mergeCell ref="O99:T99"/>
    <mergeCell ref="E83:G83"/>
    <mergeCell ref="O90:T90"/>
    <mergeCell ref="B81:C92"/>
    <mergeCell ref="O83:T83"/>
    <mergeCell ref="E92:G92"/>
    <mergeCell ref="O92:T92"/>
    <mergeCell ref="E81:G81"/>
    <mergeCell ref="O81:T81"/>
    <mergeCell ref="E90:G90"/>
    <mergeCell ref="E102:G102"/>
    <mergeCell ref="O102:T102"/>
    <mergeCell ref="E82:G82"/>
    <mergeCell ref="O82:T82"/>
    <mergeCell ref="H81:N81"/>
    <mergeCell ref="H82:N82"/>
    <mergeCell ref="H83:N83"/>
    <mergeCell ref="H90:N90"/>
    <mergeCell ref="B100:C102"/>
    <mergeCell ref="E100:G100"/>
    <mergeCell ref="O100:T100"/>
    <mergeCell ref="O101:T101"/>
    <mergeCell ref="H102:N102"/>
    <mergeCell ref="E101:G101"/>
    <mergeCell ref="H100:N100"/>
    <mergeCell ref="O147:P147"/>
    <mergeCell ref="R147:T147"/>
    <mergeCell ref="A133:A134"/>
    <mergeCell ref="B133:C134"/>
    <mergeCell ref="D133:D134"/>
    <mergeCell ref="E133:H133"/>
    <mergeCell ref="B143:T143"/>
    <mergeCell ref="B144:T144"/>
    <mergeCell ref="B142:S142"/>
    <mergeCell ref="B138:C138"/>
    <mergeCell ref="O152:P152"/>
    <mergeCell ref="R152:T152"/>
    <mergeCell ref="O148:P148"/>
    <mergeCell ref="R148:T148"/>
    <mergeCell ref="O151:P151"/>
    <mergeCell ref="R151:T151"/>
    <mergeCell ref="B130:K130"/>
    <mergeCell ref="E121:G121"/>
    <mergeCell ref="H112:N112"/>
    <mergeCell ref="H121:N121"/>
    <mergeCell ref="E115:G115"/>
    <mergeCell ref="H119:N119"/>
    <mergeCell ref="E119:G119"/>
    <mergeCell ref="E112:G112"/>
    <mergeCell ref="E120:G120"/>
    <mergeCell ref="H120:N120"/>
    <mergeCell ref="E118:G118"/>
    <mergeCell ref="H113:N113"/>
    <mergeCell ref="H116:N116"/>
    <mergeCell ref="H118:N118"/>
    <mergeCell ref="H114:N114"/>
    <mergeCell ref="H115:N115"/>
    <mergeCell ref="H117:N117"/>
    <mergeCell ref="B137:C137"/>
    <mergeCell ref="O137:T137"/>
    <mergeCell ref="I133:K133"/>
    <mergeCell ref="L133:N133"/>
    <mergeCell ref="O133:T134"/>
    <mergeCell ref="B135:C135"/>
    <mergeCell ref="O135:T135"/>
    <mergeCell ref="B136:C136"/>
    <mergeCell ref="O136:T136"/>
    <mergeCell ref="O138:T138"/>
    <mergeCell ref="B139:C139"/>
    <mergeCell ref="B140:C140"/>
    <mergeCell ref="O140:T140"/>
    <mergeCell ref="B141:C141"/>
    <mergeCell ref="O141:T141"/>
    <mergeCell ref="O139:T139"/>
    <mergeCell ref="O91:T91"/>
    <mergeCell ref="H92:N92"/>
    <mergeCell ref="H111:N111"/>
    <mergeCell ref="H109:N109"/>
    <mergeCell ref="H110:N110"/>
    <mergeCell ref="O110:T110"/>
    <mergeCell ref="O109:T109"/>
    <mergeCell ref="E91:G91"/>
    <mergeCell ref="H99:N99"/>
    <mergeCell ref="H101:N101"/>
    <mergeCell ref="H95:N95"/>
    <mergeCell ref="H96:N96"/>
    <mergeCell ref="H98:N98"/>
    <mergeCell ref="H86:N86"/>
    <mergeCell ref="H87:N87"/>
    <mergeCell ref="E84:G84"/>
    <mergeCell ref="E85:G85"/>
    <mergeCell ref="E86:G86"/>
    <mergeCell ref="O84:T84"/>
    <mergeCell ref="O85:T85"/>
    <mergeCell ref="E89:G89"/>
    <mergeCell ref="H89:N89"/>
    <mergeCell ref="O86:T86"/>
    <mergeCell ref="O87:T87"/>
    <mergeCell ref="O89:T89"/>
    <mergeCell ref="E87:G87"/>
    <mergeCell ref="H84:N84"/>
    <mergeCell ref="H85:N85"/>
    <mergeCell ref="E106:G106"/>
    <mergeCell ref="E108:G108"/>
    <mergeCell ref="H103:N103"/>
    <mergeCell ref="H104:N104"/>
    <mergeCell ref="H105:N105"/>
    <mergeCell ref="H106:N106"/>
    <mergeCell ref="H108:N108"/>
    <mergeCell ref="E103:G103"/>
    <mergeCell ref="E104:G104"/>
    <mergeCell ref="E105:G105"/>
    <mergeCell ref="O98:T98"/>
    <mergeCell ref="E93:G93"/>
    <mergeCell ref="E94:G94"/>
    <mergeCell ref="E95:G95"/>
    <mergeCell ref="E96:G96"/>
    <mergeCell ref="E98:G98"/>
    <mergeCell ref="H93:N93"/>
    <mergeCell ref="H94:N94"/>
    <mergeCell ref="O93:T93"/>
    <mergeCell ref="O108:T108"/>
    <mergeCell ref="O103:T103"/>
    <mergeCell ref="O104:T104"/>
    <mergeCell ref="O105:T105"/>
    <mergeCell ref="O106:T106"/>
    <mergeCell ref="E127:G127"/>
    <mergeCell ref="E113:G113"/>
    <mergeCell ref="E114:G114"/>
    <mergeCell ref="E110:G110"/>
    <mergeCell ref="E122:G122"/>
    <mergeCell ref="E123:G123"/>
    <mergeCell ref="E124:G124"/>
    <mergeCell ref="E125:G125"/>
    <mergeCell ref="E117:G117"/>
    <mergeCell ref="E126:G126"/>
    <mergeCell ref="H127:N127"/>
    <mergeCell ref="O122:T122"/>
    <mergeCell ref="O123:T123"/>
    <mergeCell ref="O124:T124"/>
    <mergeCell ref="O125:T125"/>
    <mergeCell ref="O127:T127"/>
    <mergeCell ref="H122:N122"/>
    <mergeCell ref="H123:N123"/>
    <mergeCell ref="H124:N124"/>
    <mergeCell ref="H126:N126"/>
    <mergeCell ref="O117:T117"/>
    <mergeCell ref="O113:T113"/>
    <mergeCell ref="O114:T114"/>
    <mergeCell ref="O115:T115"/>
    <mergeCell ref="O116:T116"/>
  </mergeCells>
  <printOptions/>
  <pageMargins left="0.75" right="0.75" top="1" bottom="1" header="0.5" footer="0.5"/>
  <pageSetup horizontalDpi="600" verticalDpi="600" orientation="landscape" paperSize="9" scale="84" r:id="rId1"/>
  <rowBreaks count="1" manualBreakCount="1">
    <brk id="1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2017-10-12T11:22:22Z</cp:lastPrinted>
  <dcterms:created xsi:type="dcterms:W3CDTF">2002-01-01T02:33:01Z</dcterms:created>
  <dcterms:modified xsi:type="dcterms:W3CDTF">2017-10-12T11:22:26Z</dcterms:modified>
  <cp:category/>
  <cp:version/>
  <cp:contentType/>
  <cp:contentStatus/>
</cp:coreProperties>
</file>