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201 " sheetId="1" r:id="rId1"/>
  </sheets>
  <definedNames/>
  <calcPr fullCalcOnLoad="1"/>
</workbook>
</file>

<file path=xl/sharedStrings.xml><?xml version="1.0" encoding="utf-8"?>
<sst xmlns="http://schemas.openxmlformats.org/spreadsheetml/2006/main" count="245" uniqueCount="129">
  <si>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</si>
  <si>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</si>
  <si>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</si>
  <si>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</si>
  <si>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</si>
  <si>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</si>
  <si>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</si>
  <si>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</si>
  <si>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</si>
  <si>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</si>
  <si>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</si>
  <si>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</si>
  <si>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</si>
  <si>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</si>
  <si>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</si>
  <si>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</si>
  <si>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</si>
  <si>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</si>
  <si>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</si>
  <si>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</si>
  <si>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</si>
  <si>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</si>
  <si>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</si>
  <si>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</si>
  <si>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</si>
  <si>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</si>
  <si>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</si>
  <si>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</si>
  <si>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</si>
  <si>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</si>
  <si>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</si>
  <si>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</si>
  <si>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</si>
  <si>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</si>
  <si>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</si>
  <si>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</si>
  <si>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</si>
  <si>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</si>
  <si>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</si>
  <si>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</si>
  <si>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</si>
  <si>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</si>
  <si>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</si>
  <si>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</si>
  <si>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</si>
  <si>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</si>
  <si>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</si>
  <si>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</si>
  <si>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</si>
  <si>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</si>
  <si>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</si>
  <si>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</si>
  <si>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</si>
  <si>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</si>
  <si>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</si>
  <si>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</si>
  <si>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</si>
  <si>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</si>
  <si>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</si>
  <si>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</si>
  <si>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</si>
  <si>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</si>
  <si>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</si>
  <si>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</si>
  <si>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</si>
  <si>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</si>
  <si>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</si>
  <si>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</si>
  <si>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</si>
  <si>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</si>
  <si>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</si>
  <si>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</si>
  <si>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</si>
  <si>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</si>
  <si>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</si>
  <si>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</si>
  <si>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</si>
  <si>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</si>
  <si>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</si>
  <si>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</si>
  <si>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</si>
  <si>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0620</t>
  </si>
  <si>
    <t xml:space="preserve"> Забезпечення функціонування теплових мереж</t>
  </si>
  <si>
    <t>од.</t>
  </si>
  <si>
    <t>Забезпечення належної та безперебійної роботи об"єктів комунального господарства</t>
  </si>
  <si>
    <t>Підпрограма 2:Забезпечення функціонування водопровідно-каналізаційного господарства</t>
  </si>
  <si>
    <t>розрахунок до кошторису</t>
  </si>
  <si>
    <t>м</t>
  </si>
  <si>
    <t>11. Джерела фінансування інвестиційних проектів у розрізі підпрограм ²</t>
  </si>
  <si>
    <t xml:space="preserve"> Забезпечення функціонування водопровідно-каналізаційного  господарства</t>
  </si>
  <si>
    <t>Підпрограма 1: Забезпечення функціонування теплових мереж</t>
  </si>
  <si>
    <t>Підпрограма 1.Забезпечення функціонування теплових мереж</t>
  </si>
  <si>
    <t>Завдання 1.Капітальний ремонт мереж теплопостачання та гарячого водопостачання мікрорайону Крошня в т.ч. виготовлення ПКД</t>
  </si>
  <si>
    <t>Завдання 1.Капітальний ремонт водопровідно-каналізаційних мереж мікрорайону Крошня в т.ч. виготовлення ПКД</t>
  </si>
  <si>
    <t>Завдання 2.Капітальний ремонт каналізаційного колектора по вул.Східній від вул.Київської до вул.Б.Тена в м.Житомирі</t>
  </si>
  <si>
    <t>Обсяги видатків на капітальний ремонт мереж теплопостачання та гарячого водопостачання мікрорайону Крошня в т.ч. виготовлення ПКД</t>
  </si>
  <si>
    <t>Кількість проектів, які планується виготовити</t>
  </si>
  <si>
    <t>Завдання 1: Капітальний ремонт водопровідно-каналізаційних мереж мікрорайону Крошня в т.ч. виготовлення ПКД</t>
  </si>
  <si>
    <t>Обсяг видатків на капітальний ремонт водопровідно-каналізаційних мереж мікрорайону Крошня в т.ч. виготовлення ПКД</t>
  </si>
  <si>
    <t>Завдання 2: Капітальний ремонт каналізаційного колектора по вул.Східній від вул.Київської до вул.Б.Тена в м.Житомирі, в т.ч. виготовлення ПКД</t>
  </si>
  <si>
    <t>Обсяг видатків на капітальний ремонт каналізаційного колектора по вул.Східній від вул.Київської до вул.Б.Тена в м.Житомирі, в т.ч. виготовлення ПКД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</si>
  <si>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</si>
  <si>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</si>
  <si>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Фінансова підтримка об’єктів комунального господарства</t>
  </si>
  <si>
    <t>Завдання 3. Придбання та встановлення люків оглядових колодязів підземних інженерних мереж</t>
  </si>
  <si>
    <t xml:space="preserve">Завдання 3: Придбання та встановлення люків оглядових колодязів підземних інженерних мереж </t>
  </si>
  <si>
    <t>Обсяг видатків на придбання та встановлення люків оглядових колодязів підземних інженерних мереж</t>
  </si>
  <si>
    <t>Кількість люків, які планується придбати та встановити</t>
  </si>
  <si>
    <t>шт.</t>
  </si>
  <si>
    <t>Середні видатки на придбання та встановлення 1 люку</t>
  </si>
  <si>
    <t>Трибель Ю.П.</t>
  </si>
  <si>
    <t xml:space="preserve">Управління комунального господарства Житомирської міської ради </t>
  </si>
  <si>
    <t>Середні витрати на виготовлення 1 ПКД</t>
  </si>
  <si>
    <t>Рівень готовності проектної документації капітального ремонту</t>
  </si>
  <si>
    <t>Підпрограма 2: Забезпечення функціонування водопровідно-каналізаційного господарства</t>
  </si>
  <si>
    <t>Відсоток встановлення люків оглядових колодязів підземних інженерних мереж до тих, які потребують встановлення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</si>
  <si>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</si>
  <si>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</si>
  <si>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t>Завдання 4. Заходи щодо відновлення та підтримання сприятливого гідрологічного режиму, санітарного стану, відновлення живих водних ресурсів, упорядкування прибережно-захисних смуг та очищення русел малих річок міста та річки Тетерів, в т.ч. зариблення</t>
  </si>
  <si>
    <t>Завдання 4: Заходи щодо відновлення та підтримання сприятливого гідрологічного режиму, санітарного стану, відновлення живих водних ресурсів, упорядкування прибережно-захисних смуг та очищення русел малих річок міста та річки Тетерів, в т.ч. зариблення</t>
  </si>
  <si>
    <t>Обсяг видатків на заходи щодо відновлення та підтримання сприятливого гідрологічного режиму, санітарного стану, відновлення живих водних ресурсів, упорядкування прибережно-захисних смуг та очищення русел малих річок міста та річки Тетерів, в т.ч. зариблення</t>
  </si>
  <si>
    <t xml:space="preserve"> </t>
  </si>
  <si>
    <t xml:space="preserve">                              ЗАТВЕРДЖЕНО
наказ від 10.10.2017 р.   № 35-ОС</t>
  </si>
  <si>
    <t xml:space="preserve">від 10.10.2017 р.   № 71-Д                          </t>
  </si>
  <si>
    <t>Програма благоустрою та розвитку комунального господарства міста Житомира на 2016-2018 роки</t>
  </si>
  <si>
    <t>т</t>
  </si>
  <si>
    <t>Кількість риби для реалізації заходу щодо зариблення</t>
  </si>
  <si>
    <t>Вартість одніє тони риби для реалізації заходу щодо зариблення</t>
  </si>
  <si>
    <t>якості: обсяг очищеної води, відсоток відновлення заиблої риби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</si>
</sst>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11"/>
      <name val="Times New Roman"/>
      <family val="1"/>
    </font>
    <font>
      <sz val="10"/>
      <name val="Informal Roman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4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17" fillId="0" borderId="25" xfId="0" applyFont="1" applyBorder="1" applyAlignment="1">
      <alignment horizontal="left" vertical="distributed"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24" xfId="0" applyFont="1" applyBorder="1" applyAlignment="1">
      <alignment horizontal="left" wrapText="1"/>
    </xf>
    <xf numFmtId="0" fontId="38" fillId="0" borderId="25" xfId="0" applyFont="1" applyBorder="1" applyAlignment="1">
      <alignment horizontal="left" wrapText="1"/>
    </xf>
    <xf numFmtId="0" fontId="17" fillId="0" borderId="20" xfId="0" applyFont="1" applyBorder="1" applyAlignment="1">
      <alignment horizontal="left" vertical="distributed" wrapText="1"/>
    </xf>
    <xf numFmtId="0" fontId="17" fillId="0" borderId="24" xfId="0" applyFont="1" applyBorder="1" applyAlignment="1">
      <alignment horizontal="left" vertical="distributed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164" fontId="39" fillId="0" borderId="20" xfId="0" applyNumberFormat="1" applyFont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64" fontId="39" fillId="0" borderId="25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top" wrapText="1"/>
    </xf>
    <xf numFmtId="1" fontId="37" fillId="0" borderId="20" xfId="0" applyNumberFormat="1" applyFont="1" applyBorder="1" applyAlignment="1">
      <alignment horizontal="left" wrapText="1"/>
    </xf>
    <xf numFmtId="1" fontId="37" fillId="0" borderId="24" xfId="0" applyNumberFormat="1" applyFont="1" applyBorder="1" applyAlignment="1">
      <alignment horizontal="left" wrapText="1"/>
    </xf>
    <xf numFmtId="1" fontId="37" fillId="0" borderId="26" xfId="0" applyNumberFormat="1" applyFont="1" applyBorder="1" applyAlignment="1">
      <alignment horizontal="left" wrapText="1"/>
    </xf>
    <xf numFmtId="1" fontId="37" fillId="0" borderId="13" xfId="0" applyNumberFormat="1" applyFont="1" applyBorder="1" applyAlignment="1">
      <alignment horizontal="left" wrapText="1"/>
    </xf>
    <xf numFmtId="1" fontId="37" fillId="0" borderId="14" xfId="0" applyNumberFormat="1" applyFont="1" applyBorder="1" applyAlignment="1">
      <alignment horizontal="left" wrapText="1"/>
    </xf>
    <xf numFmtId="0" fontId="37" fillId="0" borderId="27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0" fillId="0" borderId="12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4" fillId="0" borderId="12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zoomScalePageLayoutView="0" workbookViewId="0" topLeftCell="A111">
      <selection activeCell="W121" sqref="W121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875" style="0" customWidth="1"/>
    <col min="4" max="4" width="25.625" style="0" customWidth="1"/>
    <col min="5" max="5" width="8.25390625" style="0" customWidth="1"/>
    <col min="6" max="6" width="6.625" style="0" customWidth="1"/>
    <col min="7" max="7" width="4.875" style="0" customWidth="1"/>
    <col min="8" max="8" width="3.75390625" style="0" customWidth="1"/>
    <col min="9" max="9" width="4.875" style="0" customWidth="1"/>
    <col min="10" max="10" width="5.625" style="0" customWidth="1"/>
    <col min="11" max="11" width="5.875" style="0" customWidth="1"/>
    <col min="12" max="12" width="5.375" style="0" customWidth="1"/>
    <col min="13" max="13" width="5.6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00390625" style="0" customWidth="1"/>
  </cols>
  <sheetData>
    <row r="1" spans="1:19" ht="12.75">
      <c r="A1" s="7"/>
      <c r="C1" s="29"/>
      <c r="O1" s="220" t="s">
        <v>33</v>
      </c>
      <c r="P1" s="221"/>
      <c r="Q1" s="221"/>
      <c r="R1" s="221"/>
      <c r="S1" s="221"/>
    </row>
    <row r="2" spans="1:19" ht="12.75">
      <c r="A2" s="7"/>
      <c r="O2" s="221"/>
      <c r="P2" s="221"/>
      <c r="Q2" s="221"/>
      <c r="R2" s="221"/>
      <c r="S2" s="221"/>
    </row>
    <row r="3" spans="1:19" ht="12.75">
      <c r="A3" s="7"/>
      <c r="O3" s="221"/>
      <c r="P3" s="221"/>
      <c r="Q3" s="221"/>
      <c r="R3" s="221"/>
      <c r="S3" s="221"/>
    </row>
    <row r="4" spans="1:19" ht="12.75">
      <c r="A4" s="7"/>
      <c r="O4" s="222" t="s">
        <v>0</v>
      </c>
      <c r="P4" s="223"/>
      <c r="Q4" s="223"/>
      <c r="R4" s="223"/>
      <c r="S4" s="223"/>
    </row>
    <row r="5" spans="1:19" ht="12.75" customHeight="1">
      <c r="A5" s="7"/>
      <c r="O5" s="224" t="s">
        <v>122</v>
      </c>
      <c r="P5" s="224"/>
      <c r="Q5" s="224"/>
      <c r="R5" s="224"/>
      <c r="S5" s="224"/>
    </row>
    <row r="6" spans="1:19" ht="12.75">
      <c r="A6" s="7"/>
      <c r="O6" s="224"/>
      <c r="P6" s="224"/>
      <c r="Q6" s="224"/>
      <c r="R6" s="224"/>
      <c r="S6" s="224"/>
    </row>
    <row r="7" spans="1:19" ht="12.75">
      <c r="A7" s="7"/>
      <c r="O7" s="224"/>
      <c r="P7" s="224"/>
      <c r="Q7" s="224"/>
      <c r="R7" s="224"/>
      <c r="S7" s="224"/>
    </row>
    <row r="8" spans="1:19" ht="12.75">
      <c r="A8" s="7"/>
      <c r="O8" s="225" t="s">
        <v>20</v>
      </c>
      <c r="P8" s="225"/>
      <c r="Q8" s="225"/>
      <c r="R8" s="225"/>
      <c r="S8" s="225"/>
    </row>
    <row r="9" spans="1:19" ht="12.75">
      <c r="A9" s="7"/>
      <c r="O9" s="214" t="s">
        <v>34</v>
      </c>
      <c r="P9" s="214"/>
      <c r="Q9" s="214"/>
      <c r="R9" s="214"/>
      <c r="S9" s="214"/>
    </row>
    <row r="10" spans="1:19" ht="12.75">
      <c r="A10" s="7"/>
      <c r="O10" s="215" t="s">
        <v>17</v>
      </c>
      <c r="P10" s="215"/>
      <c r="Q10" s="215"/>
      <c r="R10" s="215"/>
      <c r="S10" s="215"/>
    </row>
    <row r="11" spans="1:19" ht="12.75">
      <c r="A11" s="7"/>
      <c r="O11" s="216" t="s">
        <v>65</v>
      </c>
      <c r="P11" s="216"/>
      <c r="Q11" s="216"/>
      <c r="R11" s="216"/>
      <c r="S11" s="216"/>
    </row>
    <row r="12" spans="1:19" ht="12.75">
      <c r="A12" s="7"/>
      <c r="O12" s="219" t="s">
        <v>35</v>
      </c>
      <c r="P12" s="219"/>
      <c r="Q12" s="219"/>
      <c r="R12" s="219"/>
      <c r="S12" s="219"/>
    </row>
    <row r="13" spans="1:19" ht="12.75">
      <c r="A13" s="7"/>
      <c r="O13" s="217" t="s">
        <v>123</v>
      </c>
      <c r="P13" s="217"/>
      <c r="Q13" s="217"/>
      <c r="R13" s="217"/>
      <c r="S13" s="217"/>
    </row>
    <row r="14" spans="1:19" ht="12.75">
      <c r="A14" s="7"/>
      <c r="O14" s="218"/>
      <c r="P14" s="218"/>
      <c r="Q14" s="218"/>
      <c r="R14" s="218"/>
      <c r="S14" s="218"/>
    </row>
    <row r="15" spans="1:19" ht="12.75">
      <c r="A15" s="7"/>
      <c r="O15" s="13"/>
      <c r="P15" s="13"/>
      <c r="Q15" s="13"/>
      <c r="R15" s="13"/>
      <c r="S15" s="13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44" t="s">
        <v>27</v>
      </c>
      <c r="I17" s="44"/>
      <c r="J17" s="44"/>
      <c r="K17" s="44"/>
      <c r="L17" s="44"/>
      <c r="M17" s="44"/>
      <c r="N17" s="44"/>
      <c r="S17" s="2"/>
    </row>
    <row r="18" spans="1:19" ht="14.25">
      <c r="A18" s="1"/>
      <c r="B18" s="2"/>
      <c r="C18" s="2"/>
      <c r="D18" s="226" t="s">
        <v>102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"/>
    </row>
    <row r="19" spans="1:19" ht="14.25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36</v>
      </c>
      <c r="B21" s="230">
        <v>4100000</v>
      </c>
      <c r="C21" s="230"/>
      <c r="D21" s="2"/>
      <c r="E21" s="227" t="s">
        <v>21</v>
      </c>
      <c r="F21" s="227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5"/>
    </row>
    <row r="22" spans="1:19" ht="12.75">
      <c r="A22" s="1"/>
      <c r="B22" s="210" t="s">
        <v>37</v>
      </c>
      <c r="C22" s="210"/>
      <c r="D22" s="2"/>
      <c r="E22" s="229" t="s">
        <v>38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6"/>
      <c r="Q22" s="6"/>
      <c r="R22" s="3"/>
      <c r="S22" s="3"/>
    </row>
    <row r="23" spans="1:19" ht="12.75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39</v>
      </c>
      <c r="B24" s="234">
        <v>4110000</v>
      </c>
      <c r="C24" s="234"/>
      <c r="D24" s="2"/>
      <c r="E24" s="227" t="s">
        <v>111</v>
      </c>
      <c r="F24" s="227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5"/>
    </row>
    <row r="25" spans="1:19" ht="12.75">
      <c r="A25" s="1"/>
      <c r="B25" s="210" t="s">
        <v>37</v>
      </c>
      <c r="C25" s="210"/>
      <c r="D25" s="2"/>
      <c r="E25" s="229" t="s">
        <v>40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6"/>
      <c r="Q25" s="6"/>
      <c r="R25" s="3"/>
      <c r="S25" s="3"/>
    </row>
    <row r="26" spans="1:19" ht="12.75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" t="s">
        <v>42</v>
      </c>
      <c r="B27" s="151">
        <v>4116050</v>
      </c>
      <c r="C27" s="153"/>
      <c r="D27" s="53"/>
      <c r="E27" s="56" t="s">
        <v>103</v>
      </c>
      <c r="F27" s="56"/>
      <c r="G27" s="56"/>
      <c r="H27" s="56"/>
      <c r="I27" s="56"/>
      <c r="J27" s="56"/>
      <c r="K27" s="56"/>
      <c r="L27" s="56"/>
      <c r="M27" s="54"/>
      <c r="N27" s="54"/>
      <c r="O27" s="54"/>
      <c r="P27" s="35"/>
      <c r="Q27" s="35"/>
      <c r="R27" s="35"/>
      <c r="S27" s="55"/>
    </row>
    <row r="28" spans="1:19" ht="12.75">
      <c r="A28" s="1"/>
      <c r="B28" s="210" t="s">
        <v>37</v>
      </c>
      <c r="C28" s="210"/>
      <c r="D28" s="40" t="s">
        <v>30</v>
      </c>
      <c r="I28" s="24" t="s">
        <v>41</v>
      </c>
      <c r="J28" s="25"/>
      <c r="K28" s="25"/>
      <c r="L28" s="25"/>
      <c r="M28" s="25"/>
      <c r="N28" s="3"/>
      <c r="O28" s="3"/>
      <c r="S28" s="3"/>
    </row>
    <row r="29" spans="1:19" ht="12.75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S29" s="3"/>
    </row>
    <row r="30" spans="1:19" ht="12.75">
      <c r="A30" s="1"/>
      <c r="B30" s="2"/>
      <c r="C30" s="2"/>
      <c r="D30" s="2"/>
      <c r="E30" s="31"/>
      <c r="F30" s="31"/>
      <c r="G30" s="31"/>
      <c r="H30" s="3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"/>
    </row>
    <row r="31" spans="1:19" ht="12.75">
      <c r="A31" s="1" t="s">
        <v>43</v>
      </c>
      <c r="B31" s="43" t="s">
        <v>22</v>
      </c>
      <c r="C31" s="3"/>
      <c r="D31" s="3"/>
      <c r="E31" s="3"/>
      <c r="F31" s="3"/>
      <c r="G31" s="3"/>
      <c r="H31" s="3"/>
      <c r="I31" s="211">
        <f>R59</f>
        <v>1856</v>
      </c>
      <c r="J31" s="211"/>
      <c r="K31" s="3" t="s">
        <v>23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7"/>
      <c r="B33" s="4" t="s">
        <v>24</v>
      </c>
      <c r="C33" s="4"/>
      <c r="D33" s="4"/>
      <c r="E33" s="61">
        <f>N59</f>
        <v>940</v>
      </c>
      <c r="F33" s="62" t="s">
        <v>25</v>
      </c>
      <c r="G33" s="62"/>
      <c r="H33" s="62"/>
      <c r="I33" s="62"/>
      <c r="J33" s="62"/>
      <c r="K33" s="62"/>
      <c r="L33" s="238">
        <f>P59</f>
        <v>916</v>
      </c>
      <c r="M33" s="238"/>
      <c r="N33" s="62" t="s">
        <v>26</v>
      </c>
      <c r="O33" s="62"/>
      <c r="P33" s="62"/>
      <c r="Q33" s="63"/>
      <c r="R33" s="63"/>
      <c r="S33" s="63"/>
    </row>
    <row r="34" spans="1:19" ht="12.75">
      <c r="A34" s="7"/>
      <c r="B34" s="4"/>
      <c r="C34" s="4"/>
      <c r="D34" s="4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63"/>
      <c r="S34" s="63"/>
    </row>
    <row r="35" spans="1:17" ht="49.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7" t="s">
        <v>44</v>
      </c>
      <c r="B36" s="221" t="s">
        <v>59</v>
      </c>
      <c r="C36" s="221"/>
      <c r="D36" s="221"/>
      <c r="E36" s="221"/>
      <c r="F36" s="221"/>
      <c r="G36" s="221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</row>
    <row r="37" spans="1:18" ht="5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9" ht="12.75" customHeight="1">
      <c r="A38" s="7"/>
      <c r="B38" s="212" t="s">
        <v>116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19" ht="12.75" customHeight="1">
      <c r="A39" s="7"/>
      <c r="B39" s="208" t="s">
        <v>117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</row>
    <row r="40" spans="1:19" ht="3.75" customHeight="1">
      <c r="A40" s="7"/>
      <c r="B40" s="251"/>
      <c r="C40" s="251"/>
      <c r="D40" s="251"/>
      <c r="E40" s="251"/>
      <c r="F40" s="251"/>
      <c r="G40" s="23"/>
      <c r="H40" s="23"/>
      <c r="I40" s="23"/>
      <c r="J40" s="21"/>
      <c r="K40" s="21"/>
      <c r="L40" s="21"/>
      <c r="M40" s="20"/>
      <c r="N40" s="20"/>
      <c r="O40" s="20"/>
      <c r="P40" s="20"/>
      <c r="Q40" s="20"/>
      <c r="R40" s="20"/>
      <c r="S40" s="20"/>
    </row>
    <row r="41" spans="1:18" ht="15" customHeight="1">
      <c r="A41" s="7" t="s">
        <v>45</v>
      </c>
      <c r="B41" s="221" t="s">
        <v>60</v>
      </c>
      <c r="C41" s="221"/>
      <c r="D41" s="221"/>
      <c r="E41" s="221"/>
      <c r="F41" s="209" t="s">
        <v>84</v>
      </c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4.5" customHeight="1">
      <c r="A42" s="7"/>
      <c r="B42" s="4"/>
      <c r="C42" s="4"/>
      <c r="D42" s="4"/>
      <c r="E42" s="4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1:13" ht="12.75">
      <c r="A43" s="7" t="s">
        <v>46</v>
      </c>
      <c r="B43" s="221" t="s">
        <v>18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</row>
    <row r="44" spans="1:13" ht="5.25" customHeight="1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9" ht="12.75">
      <c r="A45" s="154" t="s">
        <v>47</v>
      </c>
      <c r="B45" s="155"/>
      <c r="C45" s="32" t="s">
        <v>31</v>
      </c>
      <c r="D45" s="32" t="s">
        <v>30</v>
      </c>
      <c r="E45" s="154" t="s">
        <v>69</v>
      </c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55"/>
    </row>
    <row r="46" spans="1:19" ht="12.75">
      <c r="A46" s="82">
        <v>1</v>
      </c>
      <c r="B46" s="95">
        <v>4116051</v>
      </c>
      <c r="C46" s="132"/>
      <c r="D46" s="89">
        <v>620</v>
      </c>
      <c r="E46" s="133" t="s">
        <v>82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</row>
    <row r="47" spans="1:19" ht="12.75">
      <c r="A47" s="87">
        <v>2</v>
      </c>
      <c r="B47" s="95">
        <v>4116052</v>
      </c>
      <c r="C47" s="132"/>
      <c r="D47" s="88">
        <v>620</v>
      </c>
      <c r="E47" s="133" t="s">
        <v>89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5"/>
    </row>
    <row r="48" spans="1:19" ht="12.75">
      <c r="A48" s="13"/>
      <c r="B48" s="83"/>
      <c r="C48" s="83"/>
      <c r="D48" s="84"/>
      <c r="E48" s="85"/>
      <c r="F48" s="86"/>
      <c r="G48" s="86"/>
      <c r="H48" s="86"/>
      <c r="I48" s="86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1:9" ht="12.75">
      <c r="A49" s="7" t="s">
        <v>48</v>
      </c>
      <c r="B49" s="22" t="s">
        <v>19</v>
      </c>
      <c r="C49" s="22"/>
      <c r="D49" s="22"/>
      <c r="E49" s="22"/>
      <c r="F49" s="22"/>
      <c r="G49" s="22"/>
      <c r="H49" s="22"/>
      <c r="I49" s="22"/>
    </row>
    <row r="50" spans="1:19" ht="42.75" customHeight="1">
      <c r="A50" s="26" t="s">
        <v>47</v>
      </c>
      <c r="B50" s="151" t="s">
        <v>75</v>
      </c>
      <c r="C50" s="152"/>
      <c r="D50" s="152"/>
      <c r="E50" s="235" t="s">
        <v>30</v>
      </c>
      <c r="F50" s="235"/>
      <c r="G50" s="235"/>
      <c r="H50" s="235"/>
      <c r="I50" s="241" t="s">
        <v>1</v>
      </c>
      <c r="J50" s="242"/>
      <c r="K50" s="242"/>
      <c r="L50" s="242"/>
      <c r="M50" s="242"/>
      <c r="N50" s="194" t="s">
        <v>50</v>
      </c>
      <c r="O50" s="196"/>
      <c r="P50" s="194" t="s">
        <v>3</v>
      </c>
      <c r="Q50" s="196"/>
      <c r="R50" s="194" t="s">
        <v>64</v>
      </c>
      <c r="S50" s="196"/>
    </row>
    <row r="51" spans="1:19" ht="12" customHeight="1">
      <c r="A51" s="60">
        <v>1</v>
      </c>
      <c r="B51" s="231">
        <v>2</v>
      </c>
      <c r="C51" s="232"/>
      <c r="D51" s="233"/>
      <c r="E51" s="231">
        <v>3</v>
      </c>
      <c r="F51" s="232"/>
      <c r="G51" s="232"/>
      <c r="H51" s="233"/>
      <c r="I51" s="239">
        <v>4</v>
      </c>
      <c r="J51" s="240"/>
      <c r="K51" s="240"/>
      <c r="L51" s="240"/>
      <c r="M51" s="240"/>
      <c r="N51" s="231">
        <v>5</v>
      </c>
      <c r="O51" s="233"/>
      <c r="P51" s="231">
        <v>6</v>
      </c>
      <c r="Q51" s="233"/>
      <c r="R51" s="231">
        <v>7</v>
      </c>
      <c r="S51" s="233"/>
    </row>
    <row r="52" spans="1:19" ht="50.25" customHeight="1">
      <c r="A52" s="60"/>
      <c r="B52" s="194">
        <v>4116051</v>
      </c>
      <c r="C52" s="195"/>
      <c r="D52" s="196"/>
      <c r="E52" s="143" t="s">
        <v>81</v>
      </c>
      <c r="F52" s="144"/>
      <c r="G52" s="144"/>
      <c r="H52" s="145"/>
      <c r="I52" s="199" t="s">
        <v>91</v>
      </c>
      <c r="J52" s="199"/>
      <c r="K52" s="199"/>
      <c r="L52" s="199"/>
      <c r="M52" s="199"/>
      <c r="N52" s="139"/>
      <c r="O52" s="140"/>
      <c r="P52" s="139"/>
      <c r="Q52" s="140"/>
      <c r="R52" s="139"/>
      <c r="S52" s="140"/>
    </row>
    <row r="53" spans="1:19" ht="78.75" customHeight="1">
      <c r="A53" s="60"/>
      <c r="B53" s="194">
        <v>4116051</v>
      </c>
      <c r="C53" s="195"/>
      <c r="D53" s="196"/>
      <c r="E53" s="143" t="s">
        <v>81</v>
      </c>
      <c r="F53" s="144"/>
      <c r="G53" s="144"/>
      <c r="H53" s="145"/>
      <c r="I53" s="205" t="s">
        <v>92</v>
      </c>
      <c r="J53" s="206"/>
      <c r="K53" s="206"/>
      <c r="L53" s="206"/>
      <c r="M53" s="207"/>
      <c r="N53" s="141">
        <v>0</v>
      </c>
      <c r="O53" s="142"/>
      <c r="P53" s="141">
        <v>456</v>
      </c>
      <c r="Q53" s="142"/>
      <c r="R53" s="141">
        <f>N53+P53</f>
        <v>456</v>
      </c>
      <c r="S53" s="142"/>
    </row>
    <row r="54" spans="1:19" ht="43.5" customHeight="1">
      <c r="A54" s="26"/>
      <c r="B54" s="194">
        <v>4116052</v>
      </c>
      <c r="C54" s="195"/>
      <c r="D54" s="196"/>
      <c r="E54" s="143" t="s">
        <v>81</v>
      </c>
      <c r="F54" s="144"/>
      <c r="G54" s="144"/>
      <c r="H54" s="145"/>
      <c r="I54" s="200" t="s">
        <v>85</v>
      </c>
      <c r="J54" s="201"/>
      <c r="K54" s="201"/>
      <c r="L54" s="201"/>
      <c r="M54" s="202"/>
      <c r="N54" s="246"/>
      <c r="O54" s="247"/>
      <c r="P54" s="192"/>
      <c r="Q54" s="193"/>
      <c r="R54" s="192"/>
      <c r="S54" s="193"/>
    </row>
    <row r="55" spans="1:19" ht="72" customHeight="1">
      <c r="A55" s="26"/>
      <c r="B55" s="194">
        <v>4116052</v>
      </c>
      <c r="C55" s="195"/>
      <c r="D55" s="196"/>
      <c r="E55" s="143" t="s">
        <v>81</v>
      </c>
      <c r="F55" s="144"/>
      <c r="G55" s="144"/>
      <c r="H55" s="145"/>
      <c r="I55" s="203" t="s">
        <v>93</v>
      </c>
      <c r="J55" s="204"/>
      <c r="K55" s="204"/>
      <c r="L55" s="204"/>
      <c r="M55" s="204"/>
      <c r="N55" s="197">
        <v>0</v>
      </c>
      <c r="O55" s="198"/>
      <c r="P55" s="197">
        <v>160</v>
      </c>
      <c r="Q55" s="198"/>
      <c r="R55" s="197">
        <f>P55+N55</f>
        <v>160</v>
      </c>
      <c r="S55" s="198"/>
    </row>
    <row r="56" spans="1:19" ht="66.75" customHeight="1">
      <c r="A56" s="26"/>
      <c r="B56" s="194">
        <v>4116052</v>
      </c>
      <c r="C56" s="195"/>
      <c r="D56" s="196"/>
      <c r="E56" s="143" t="s">
        <v>81</v>
      </c>
      <c r="F56" s="144"/>
      <c r="G56" s="144"/>
      <c r="H56" s="145"/>
      <c r="I56" s="203" t="s">
        <v>94</v>
      </c>
      <c r="J56" s="204"/>
      <c r="K56" s="204"/>
      <c r="L56" s="204"/>
      <c r="M56" s="204"/>
      <c r="N56" s="197">
        <v>0</v>
      </c>
      <c r="O56" s="198"/>
      <c r="P56" s="197">
        <v>300</v>
      </c>
      <c r="Q56" s="198"/>
      <c r="R56" s="197">
        <f>P56+N56</f>
        <v>300</v>
      </c>
      <c r="S56" s="198"/>
    </row>
    <row r="57" spans="1:21" ht="54" customHeight="1">
      <c r="A57" s="26"/>
      <c r="B57" s="194">
        <v>4116052</v>
      </c>
      <c r="C57" s="195"/>
      <c r="D57" s="196"/>
      <c r="E57" s="143" t="s">
        <v>81</v>
      </c>
      <c r="F57" s="144"/>
      <c r="G57" s="144"/>
      <c r="H57" s="145"/>
      <c r="I57" s="203" t="s">
        <v>104</v>
      </c>
      <c r="J57" s="204"/>
      <c r="K57" s="204"/>
      <c r="L57" s="204"/>
      <c r="M57" s="204"/>
      <c r="N57" s="197">
        <v>640</v>
      </c>
      <c r="O57" s="198"/>
      <c r="P57" s="295">
        <v>0</v>
      </c>
      <c r="Q57" s="296"/>
      <c r="R57" s="197">
        <f>P57+N57</f>
        <v>640</v>
      </c>
      <c r="S57" s="198"/>
      <c r="U57" s="63"/>
    </row>
    <row r="58" spans="1:19" ht="132.75" customHeight="1">
      <c r="A58" s="26"/>
      <c r="B58" s="194">
        <v>4116052</v>
      </c>
      <c r="C58" s="195"/>
      <c r="D58" s="196"/>
      <c r="E58" s="143" t="s">
        <v>81</v>
      </c>
      <c r="F58" s="144"/>
      <c r="G58" s="144"/>
      <c r="H58" s="145"/>
      <c r="I58" s="203" t="s">
        <v>118</v>
      </c>
      <c r="J58" s="204"/>
      <c r="K58" s="204"/>
      <c r="L58" s="204"/>
      <c r="M58" s="204"/>
      <c r="N58" s="197">
        <v>300</v>
      </c>
      <c r="O58" s="198"/>
      <c r="P58" s="295">
        <v>0</v>
      </c>
      <c r="Q58" s="296"/>
      <c r="R58" s="197">
        <f>P58+N58</f>
        <v>300</v>
      </c>
      <c r="S58" s="198"/>
    </row>
    <row r="59" spans="1:19" ht="20.25" customHeight="1">
      <c r="A59" s="11"/>
      <c r="B59" s="50"/>
      <c r="C59" s="51"/>
      <c r="D59" s="52"/>
      <c r="E59" s="50"/>
      <c r="F59" s="51"/>
      <c r="G59" s="51"/>
      <c r="H59" s="52"/>
      <c r="I59" s="248" t="s">
        <v>72</v>
      </c>
      <c r="J59" s="249"/>
      <c r="K59" s="249"/>
      <c r="L59" s="249"/>
      <c r="M59" s="249"/>
      <c r="N59" s="244">
        <f>N58+N57+N56+N55+N53</f>
        <v>940</v>
      </c>
      <c r="O59" s="245"/>
      <c r="P59" s="244">
        <f>P58+P57+P56+P55+P53</f>
        <v>916</v>
      </c>
      <c r="Q59" s="245"/>
      <c r="R59" s="244">
        <f>R58+R57+R56+R55+R53</f>
        <v>1856</v>
      </c>
      <c r="S59" s="245"/>
    </row>
    <row r="60" spans="1:19" ht="12.75">
      <c r="A60" s="15"/>
      <c r="B60" s="48"/>
      <c r="C60" s="48"/>
      <c r="D60" s="48"/>
      <c r="E60" s="48"/>
      <c r="F60" s="48"/>
      <c r="G60" s="48"/>
      <c r="H60" s="48"/>
      <c r="I60" s="57"/>
      <c r="J60" s="16"/>
      <c r="K60" s="16"/>
      <c r="L60" s="16"/>
      <c r="M60" s="16"/>
      <c r="N60" s="58"/>
      <c r="O60" s="58"/>
      <c r="P60" s="18"/>
      <c r="Q60" s="18"/>
      <c r="R60" s="18"/>
      <c r="S60" s="18"/>
    </row>
    <row r="61" spans="1:15" ht="11.25" customHeight="1">
      <c r="A61" s="7" t="s">
        <v>28</v>
      </c>
      <c r="B61" s="221" t="s">
        <v>79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1:15" ht="12.75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9" ht="12.75">
      <c r="A63" s="235" t="s">
        <v>2</v>
      </c>
      <c r="B63" s="235"/>
      <c r="C63" s="235"/>
      <c r="D63" s="235"/>
      <c r="E63" s="235"/>
      <c r="F63" s="235"/>
      <c r="G63" s="235"/>
      <c r="H63" s="235"/>
      <c r="I63" s="236" t="s">
        <v>75</v>
      </c>
      <c r="J63" s="243"/>
      <c r="K63" s="236" t="s">
        <v>50</v>
      </c>
      <c r="L63" s="237"/>
      <c r="M63" s="237"/>
      <c r="N63" s="151" t="s">
        <v>3</v>
      </c>
      <c r="O63" s="237"/>
      <c r="P63" s="237"/>
      <c r="Q63" s="243"/>
      <c r="R63" s="236" t="s">
        <v>64</v>
      </c>
      <c r="S63" s="243"/>
    </row>
    <row r="64" spans="1:19" ht="12.75">
      <c r="A64" s="262">
        <v>1</v>
      </c>
      <c r="B64" s="263"/>
      <c r="C64" s="263"/>
      <c r="D64" s="263"/>
      <c r="E64" s="263"/>
      <c r="F64" s="263"/>
      <c r="G64" s="263"/>
      <c r="H64" s="264"/>
      <c r="I64" s="262">
        <v>2</v>
      </c>
      <c r="J64" s="264"/>
      <c r="K64" s="262">
        <v>3</v>
      </c>
      <c r="L64" s="263"/>
      <c r="M64" s="263"/>
      <c r="N64" s="262">
        <v>4</v>
      </c>
      <c r="O64" s="263"/>
      <c r="P64" s="263"/>
      <c r="Q64" s="264"/>
      <c r="R64" s="262">
        <v>5</v>
      </c>
      <c r="S64" s="264"/>
    </row>
    <row r="65" spans="1:19" ht="31.5" customHeight="1">
      <c r="A65" s="265" t="s">
        <v>124</v>
      </c>
      <c r="B65" s="242"/>
      <c r="C65" s="242"/>
      <c r="D65" s="242"/>
      <c r="E65" s="242"/>
      <c r="F65" s="242"/>
      <c r="G65" s="242"/>
      <c r="H65" s="266"/>
      <c r="I65" s="149">
        <f>B27</f>
        <v>4116050</v>
      </c>
      <c r="J65" s="150"/>
      <c r="K65" s="271">
        <f>N59</f>
        <v>940</v>
      </c>
      <c r="L65" s="260"/>
      <c r="M65" s="260"/>
      <c r="N65" s="271">
        <f>P59</f>
        <v>916</v>
      </c>
      <c r="O65" s="260"/>
      <c r="P65" s="260"/>
      <c r="Q65" s="150"/>
      <c r="R65" s="271">
        <f>R59</f>
        <v>1856</v>
      </c>
      <c r="S65" s="150"/>
    </row>
    <row r="66" spans="1:19" ht="12.75">
      <c r="A66" s="265" t="s">
        <v>70</v>
      </c>
      <c r="B66" s="242"/>
      <c r="C66" s="242"/>
      <c r="D66" s="242"/>
      <c r="E66" s="242"/>
      <c r="F66" s="242"/>
      <c r="G66" s="242"/>
      <c r="H66" s="266"/>
      <c r="I66" s="149"/>
      <c r="J66" s="150"/>
      <c r="K66" s="149"/>
      <c r="L66" s="260"/>
      <c r="M66" s="260"/>
      <c r="N66" s="149"/>
      <c r="O66" s="260"/>
      <c r="P66" s="260"/>
      <c r="Q66" s="150"/>
      <c r="R66" s="149"/>
      <c r="S66" s="150"/>
    </row>
    <row r="67" spans="1:19" ht="12.75">
      <c r="A67" s="265" t="s">
        <v>71</v>
      </c>
      <c r="B67" s="242"/>
      <c r="C67" s="242"/>
      <c r="D67" s="242"/>
      <c r="E67" s="242"/>
      <c r="F67" s="242"/>
      <c r="G67" s="242"/>
      <c r="H67" s="266"/>
      <c r="I67" s="149"/>
      <c r="J67" s="150"/>
      <c r="K67" s="149"/>
      <c r="L67" s="260"/>
      <c r="M67" s="260"/>
      <c r="N67" s="149"/>
      <c r="O67" s="260"/>
      <c r="P67" s="260"/>
      <c r="Q67" s="150"/>
      <c r="R67" s="149"/>
      <c r="S67" s="150"/>
    </row>
    <row r="68" spans="1:19" ht="12.75">
      <c r="A68" s="268" t="s">
        <v>72</v>
      </c>
      <c r="B68" s="268"/>
      <c r="C68" s="268"/>
      <c r="D68" s="268"/>
      <c r="E68" s="268"/>
      <c r="F68" s="268"/>
      <c r="G68" s="268"/>
      <c r="H68" s="268"/>
      <c r="I68" s="270"/>
      <c r="J68" s="270"/>
      <c r="K68" s="271">
        <f>K65</f>
        <v>940</v>
      </c>
      <c r="L68" s="260"/>
      <c r="M68" s="260"/>
      <c r="N68" s="271">
        <f>N65</f>
        <v>916</v>
      </c>
      <c r="O68" s="260"/>
      <c r="P68" s="260"/>
      <c r="Q68" s="150"/>
      <c r="R68" s="272">
        <f>R65</f>
        <v>1856</v>
      </c>
      <c r="S68" s="270"/>
    </row>
    <row r="69" spans="1:19" ht="9" customHeight="1">
      <c r="A69" s="7" t="s">
        <v>53</v>
      </c>
      <c r="B69" s="267" t="s">
        <v>73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</row>
    <row r="70" spans="1:19" ht="12.75">
      <c r="A70" s="7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0.5" customHeight="1">
      <c r="A71" s="269" t="s">
        <v>47</v>
      </c>
      <c r="B71" s="235" t="s">
        <v>75</v>
      </c>
      <c r="C71" s="235"/>
      <c r="D71" s="259" t="s">
        <v>6</v>
      </c>
      <c r="E71" s="235" t="s">
        <v>5</v>
      </c>
      <c r="F71" s="235"/>
      <c r="G71" s="235"/>
      <c r="H71" s="235"/>
      <c r="I71" s="270" t="s">
        <v>54</v>
      </c>
      <c r="J71" s="270"/>
      <c r="K71" s="270"/>
      <c r="L71" s="270"/>
      <c r="M71" s="270"/>
      <c r="N71" s="253" t="s">
        <v>4</v>
      </c>
      <c r="O71" s="254"/>
      <c r="P71" s="254"/>
      <c r="Q71" s="254"/>
      <c r="R71" s="254"/>
      <c r="S71" s="255"/>
    </row>
    <row r="72" spans="1:19" ht="12.75">
      <c r="A72" s="269"/>
      <c r="B72" s="235"/>
      <c r="C72" s="235"/>
      <c r="D72" s="259"/>
      <c r="E72" s="235"/>
      <c r="F72" s="235"/>
      <c r="G72" s="235"/>
      <c r="H72" s="235"/>
      <c r="I72" s="270"/>
      <c r="J72" s="270"/>
      <c r="K72" s="270"/>
      <c r="L72" s="270"/>
      <c r="M72" s="270"/>
      <c r="N72" s="256"/>
      <c r="O72" s="257"/>
      <c r="P72" s="257"/>
      <c r="Q72" s="257"/>
      <c r="R72" s="257"/>
      <c r="S72" s="258"/>
    </row>
    <row r="73" spans="1:19" ht="13.5" customHeight="1">
      <c r="A73" s="41">
        <v>1</v>
      </c>
      <c r="B73" s="151">
        <v>2</v>
      </c>
      <c r="C73" s="153"/>
      <c r="D73" s="39">
        <v>3</v>
      </c>
      <c r="E73" s="151">
        <v>4</v>
      </c>
      <c r="F73" s="152"/>
      <c r="G73" s="152"/>
      <c r="H73" s="153"/>
      <c r="I73" s="149">
        <v>5</v>
      </c>
      <c r="J73" s="260"/>
      <c r="K73" s="260"/>
      <c r="L73" s="260"/>
      <c r="M73" s="150"/>
      <c r="N73" s="149">
        <v>6</v>
      </c>
      <c r="O73" s="260"/>
      <c r="P73" s="260"/>
      <c r="Q73" s="260"/>
      <c r="R73" s="260"/>
      <c r="S73" s="150"/>
    </row>
    <row r="74" spans="1:19" ht="13.5" customHeight="1">
      <c r="A74" s="261" t="s">
        <v>90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</row>
    <row r="75" spans="1:19" ht="16.5" customHeight="1">
      <c r="A75" s="136" t="s">
        <v>92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8"/>
    </row>
    <row r="76" spans="1:19" ht="19.5" customHeight="1">
      <c r="A76" s="45">
        <v>1</v>
      </c>
      <c r="B76" s="187" t="s">
        <v>76</v>
      </c>
      <c r="C76" s="188"/>
      <c r="D76" s="189"/>
      <c r="E76" s="190"/>
      <c r="F76" s="190"/>
      <c r="G76" s="190"/>
      <c r="H76" s="190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</row>
    <row r="77" spans="1:19" ht="76.5">
      <c r="A77" s="10"/>
      <c r="B77" s="151">
        <v>4116051</v>
      </c>
      <c r="C77" s="153"/>
      <c r="D77" s="33" t="s">
        <v>95</v>
      </c>
      <c r="E77" s="170" t="s">
        <v>74</v>
      </c>
      <c r="F77" s="171"/>
      <c r="G77" s="171"/>
      <c r="H77" s="172"/>
      <c r="I77" s="151" t="s">
        <v>80</v>
      </c>
      <c r="J77" s="152"/>
      <c r="K77" s="152"/>
      <c r="L77" s="152"/>
      <c r="M77" s="153"/>
      <c r="N77" s="273">
        <f>R53</f>
        <v>456</v>
      </c>
      <c r="O77" s="274"/>
      <c r="P77" s="274"/>
      <c r="Q77" s="274"/>
      <c r="R77" s="274"/>
      <c r="S77" s="275"/>
    </row>
    <row r="78" spans="1:19" ht="16.5" customHeight="1">
      <c r="A78" s="46">
        <v>2</v>
      </c>
      <c r="B78" s="186" t="s">
        <v>77</v>
      </c>
      <c r="C78" s="186"/>
      <c r="D78" s="186"/>
      <c r="E78" s="170"/>
      <c r="F78" s="171"/>
      <c r="G78" s="171"/>
      <c r="H78" s="172"/>
      <c r="I78" s="170"/>
      <c r="J78" s="171"/>
      <c r="K78" s="171"/>
      <c r="L78" s="171"/>
      <c r="M78" s="172"/>
      <c r="N78" s="179"/>
      <c r="O78" s="180"/>
      <c r="P78" s="180"/>
      <c r="Q78" s="180"/>
      <c r="R78" s="180"/>
      <c r="S78" s="181"/>
    </row>
    <row r="79" spans="1:19" ht="25.5">
      <c r="A79" s="47"/>
      <c r="B79" s="151">
        <v>4116051</v>
      </c>
      <c r="C79" s="153"/>
      <c r="D79" s="33" t="s">
        <v>96</v>
      </c>
      <c r="E79" s="170" t="s">
        <v>83</v>
      </c>
      <c r="F79" s="171"/>
      <c r="G79" s="171"/>
      <c r="H79" s="172"/>
      <c r="I79" s="231" t="s">
        <v>78</v>
      </c>
      <c r="J79" s="232"/>
      <c r="K79" s="232"/>
      <c r="L79" s="232"/>
      <c r="M79" s="233"/>
      <c r="N79" s="183">
        <v>1</v>
      </c>
      <c r="O79" s="184"/>
      <c r="P79" s="184"/>
      <c r="Q79" s="184"/>
      <c r="R79" s="184"/>
      <c r="S79" s="185"/>
    </row>
    <row r="80" spans="1:19" ht="12.75">
      <c r="A80" s="46">
        <v>3</v>
      </c>
      <c r="B80" s="176" t="s">
        <v>15</v>
      </c>
      <c r="C80" s="177"/>
      <c r="D80" s="178"/>
      <c r="E80" s="170"/>
      <c r="F80" s="171"/>
      <c r="G80" s="171"/>
      <c r="H80" s="172"/>
      <c r="I80" s="170"/>
      <c r="J80" s="171"/>
      <c r="K80" s="171"/>
      <c r="L80" s="171"/>
      <c r="M80" s="172"/>
      <c r="N80" s="179"/>
      <c r="O80" s="180"/>
      <c r="P80" s="180"/>
      <c r="Q80" s="180"/>
      <c r="R80" s="180"/>
      <c r="S80" s="181"/>
    </row>
    <row r="81" spans="1:19" ht="25.5">
      <c r="A81" s="47"/>
      <c r="B81" s="276">
        <v>4116051</v>
      </c>
      <c r="C81" s="277"/>
      <c r="D81" s="33" t="s">
        <v>112</v>
      </c>
      <c r="E81" s="170" t="s">
        <v>74</v>
      </c>
      <c r="F81" s="171"/>
      <c r="G81" s="171"/>
      <c r="H81" s="172"/>
      <c r="I81" s="170" t="s">
        <v>63</v>
      </c>
      <c r="J81" s="171"/>
      <c r="K81" s="171"/>
      <c r="L81" s="171"/>
      <c r="M81" s="172"/>
      <c r="N81" s="182">
        <f>N77/N79</f>
        <v>456</v>
      </c>
      <c r="O81" s="182"/>
      <c r="P81" s="182"/>
      <c r="Q81" s="182"/>
      <c r="R81" s="182"/>
      <c r="S81" s="182"/>
    </row>
    <row r="82" spans="1:19" ht="16.5" customHeight="1">
      <c r="A82" s="46">
        <v>4</v>
      </c>
      <c r="B82" s="176" t="s">
        <v>16</v>
      </c>
      <c r="C82" s="177"/>
      <c r="D82" s="178"/>
      <c r="E82" s="170"/>
      <c r="F82" s="171"/>
      <c r="G82" s="171"/>
      <c r="H82" s="172"/>
      <c r="I82" s="170"/>
      <c r="J82" s="171"/>
      <c r="K82" s="171"/>
      <c r="L82" s="171"/>
      <c r="M82" s="172"/>
      <c r="N82" s="179"/>
      <c r="O82" s="180"/>
      <c r="P82" s="180"/>
      <c r="Q82" s="180"/>
      <c r="R82" s="180"/>
      <c r="S82" s="181"/>
    </row>
    <row r="83" spans="1:19" ht="28.5" customHeight="1">
      <c r="A83" s="59"/>
      <c r="B83" s="151">
        <v>4116051</v>
      </c>
      <c r="C83" s="153"/>
      <c r="D83" s="90" t="s">
        <v>113</v>
      </c>
      <c r="E83" s="170" t="s">
        <v>62</v>
      </c>
      <c r="F83" s="171"/>
      <c r="G83" s="171"/>
      <c r="H83" s="172"/>
      <c r="I83" s="170" t="s">
        <v>63</v>
      </c>
      <c r="J83" s="171"/>
      <c r="K83" s="171"/>
      <c r="L83" s="171"/>
      <c r="M83" s="172"/>
      <c r="N83" s="173">
        <v>100</v>
      </c>
      <c r="O83" s="174"/>
      <c r="P83" s="174"/>
      <c r="Q83" s="174"/>
      <c r="R83" s="174"/>
      <c r="S83" s="175"/>
    </row>
    <row r="84" spans="1:20" ht="16.5" customHeight="1">
      <c r="A84" s="96" t="s">
        <v>114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70"/>
    </row>
    <row r="85" spans="1:19" ht="18" customHeight="1">
      <c r="A85" s="131" t="s">
        <v>97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5"/>
    </row>
    <row r="86" spans="1:20" ht="18.75" customHeight="1">
      <c r="A86" s="45">
        <v>1</v>
      </c>
      <c r="B86" s="187" t="s">
        <v>76</v>
      </c>
      <c r="C86" s="188"/>
      <c r="D86" s="189"/>
      <c r="E86" s="190"/>
      <c r="F86" s="190"/>
      <c r="G86" s="190"/>
      <c r="H86" s="190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69"/>
    </row>
    <row r="87" spans="1:19" ht="63.75" customHeight="1">
      <c r="A87" s="10"/>
      <c r="B87" s="151">
        <v>4116052</v>
      </c>
      <c r="C87" s="153"/>
      <c r="D87" s="68" t="s">
        <v>98</v>
      </c>
      <c r="E87" s="165" t="s">
        <v>74</v>
      </c>
      <c r="F87" s="166"/>
      <c r="G87" s="166"/>
      <c r="H87" s="167"/>
      <c r="I87" s="170" t="s">
        <v>86</v>
      </c>
      <c r="J87" s="171"/>
      <c r="K87" s="171"/>
      <c r="L87" s="171"/>
      <c r="M87" s="172"/>
      <c r="N87" s="128">
        <f>R55</f>
        <v>160</v>
      </c>
      <c r="O87" s="168"/>
      <c r="P87" s="168"/>
      <c r="Q87" s="168"/>
      <c r="R87" s="168"/>
      <c r="S87" s="169"/>
    </row>
    <row r="88" spans="1:19" ht="16.5" customHeight="1">
      <c r="A88" s="46">
        <v>2</v>
      </c>
      <c r="B88" s="186" t="s">
        <v>77</v>
      </c>
      <c r="C88" s="186"/>
      <c r="D88" s="186"/>
      <c r="E88" s="170"/>
      <c r="F88" s="171"/>
      <c r="G88" s="171"/>
      <c r="H88" s="172"/>
      <c r="I88" s="170"/>
      <c r="J88" s="171"/>
      <c r="K88" s="171"/>
      <c r="L88" s="171"/>
      <c r="M88" s="172"/>
      <c r="N88" s="179"/>
      <c r="O88" s="180"/>
      <c r="P88" s="180"/>
      <c r="Q88" s="180"/>
      <c r="R88" s="180"/>
      <c r="S88" s="181"/>
    </row>
    <row r="89" spans="1:19" ht="29.25" customHeight="1">
      <c r="A89" s="47"/>
      <c r="B89" s="151">
        <v>4116052</v>
      </c>
      <c r="C89" s="153"/>
      <c r="D89" s="68" t="s">
        <v>96</v>
      </c>
      <c r="E89" s="170" t="s">
        <v>83</v>
      </c>
      <c r="F89" s="171"/>
      <c r="G89" s="171"/>
      <c r="H89" s="172"/>
      <c r="I89" s="170" t="s">
        <v>86</v>
      </c>
      <c r="J89" s="171"/>
      <c r="K89" s="171"/>
      <c r="L89" s="171"/>
      <c r="M89" s="172"/>
      <c r="N89" s="183">
        <v>1</v>
      </c>
      <c r="O89" s="184"/>
      <c r="P89" s="184"/>
      <c r="Q89" s="184"/>
      <c r="R89" s="184"/>
      <c r="S89" s="185"/>
    </row>
    <row r="90" spans="1:19" ht="16.5" customHeight="1">
      <c r="A90" s="46">
        <v>3</v>
      </c>
      <c r="B90" s="176" t="s">
        <v>15</v>
      </c>
      <c r="C90" s="177"/>
      <c r="D90" s="178"/>
      <c r="E90" s="170"/>
      <c r="F90" s="171"/>
      <c r="G90" s="171"/>
      <c r="H90" s="172"/>
      <c r="I90" s="170"/>
      <c r="J90" s="171"/>
      <c r="K90" s="171"/>
      <c r="L90" s="171"/>
      <c r="M90" s="172"/>
      <c r="N90" s="179"/>
      <c r="O90" s="180"/>
      <c r="P90" s="180"/>
      <c r="Q90" s="180"/>
      <c r="R90" s="180"/>
      <c r="S90" s="181"/>
    </row>
    <row r="91" spans="1:19" ht="26.25" customHeight="1">
      <c r="A91" s="47"/>
      <c r="B91" s="151">
        <v>4116052</v>
      </c>
      <c r="C91" s="153"/>
      <c r="D91" s="68" t="s">
        <v>112</v>
      </c>
      <c r="E91" s="170" t="s">
        <v>74</v>
      </c>
      <c r="F91" s="171"/>
      <c r="G91" s="171"/>
      <c r="H91" s="172"/>
      <c r="I91" s="170" t="s">
        <v>63</v>
      </c>
      <c r="J91" s="171"/>
      <c r="K91" s="171"/>
      <c r="L91" s="171"/>
      <c r="M91" s="172"/>
      <c r="N91" s="182">
        <f>N87/N89</f>
        <v>160</v>
      </c>
      <c r="O91" s="182"/>
      <c r="P91" s="182"/>
      <c r="Q91" s="182"/>
      <c r="R91" s="182"/>
      <c r="S91" s="182"/>
    </row>
    <row r="92" spans="1:19" ht="18.75" customHeight="1">
      <c r="A92" s="46">
        <v>4</v>
      </c>
      <c r="B92" s="176" t="s">
        <v>16</v>
      </c>
      <c r="C92" s="177"/>
      <c r="D92" s="178"/>
      <c r="E92" s="170"/>
      <c r="F92" s="171"/>
      <c r="G92" s="171"/>
      <c r="H92" s="172"/>
      <c r="I92" s="170"/>
      <c r="J92" s="171"/>
      <c r="K92" s="171"/>
      <c r="L92" s="171"/>
      <c r="M92" s="172"/>
      <c r="N92" s="179"/>
      <c r="O92" s="180"/>
      <c r="P92" s="180"/>
      <c r="Q92" s="180"/>
      <c r="R92" s="180"/>
      <c r="S92" s="181"/>
    </row>
    <row r="93" spans="1:19" ht="44.25" customHeight="1">
      <c r="A93" s="59"/>
      <c r="B93" s="151">
        <v>4116052</v>
      </c>
      <c r="C93" s="153"/>
      <c r="D93" s="92" t="s">
        <v>113</v>
      </c>
      <c r="E93" s="170" t="s">
        <v>62</v>
      </c>
      <c r="F93" s="171"/>
      <c r="G93" s="171"/>
      <c r="H93" s="172"/>
      <c r="I93" s="170" t="s">
        <v>63</v>
      </c>
      <c r="J93" s="171"/>
      <c r="K93" s="171"/>
      <c r="L93" s="171"/>
      <c r="M93" s="172"/>
      <c r="N93" s="173">
        <v>100</v>
      </c>
      <c r="O93" s="174"/>
      <c r="P93" s="174"/>
      <c r="Q93" s="174"/>
      <c r="R93" s="174"/>
      <c r="S93" s="175"/>
    </row>
    <row r="94" spans="1:19" ht="32.25" customHeight="1">
      <c r="A94" s="131" t="s">
        <v>99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5"/>
    </row>
    <row r="95" spans="1:19" ht="18" customHeight="1">
      <c r="A95" s="45">
        <v>1</v>
      </c>
      <c r="B95" s="106" t="s">
        <v>76</v>
      </c>
      <c r="C95" s="107"/>
      <c r="D95" s="98"/>
      <c r="E95" s="99"/>
      <c r="F95" s="100"/>
      <c r="G95" s="100"/>
      <c r="H95" s="101"/>
      <c r="I95" s="102"/>
      <c r="J95" s="103"/>
      <c r="K95" s="103"/>
      <c r="L95" s="103"/>
      <c r="M95" s="97"/>
      <c r="N95" s="102"/>
      <c r="O95" s="103"/>
      <c r="P95" s="103"/>
      <c r="Q95" s="103"/>
      <c r="R95" s="103"/>
      <c r="S95" s="97"/>
    </row>
    <row r="96" spans="1:19" ht="79.5" customHeight="1">
      <c r="A96" s="10"/>
      <c r="B96" s="108">
        <v>4116052</v>
      </c>
      <c r="C96" s="109"/>
      <c r="D96" s="68" t="s">
        <v>100</v>
      </c>
      <c r="E96" s="165" t="s">
        <v>74</v>
      </c>
      <c r="F96" s="166"/>
      <c r="G96" s="166"/>
      <c r="H96" s="167"/>
      <c r="I96" s="110" t="s">
        <v>86</v>
      </c>
      <c r="J96" s="111"/>
      <c r="K96" s="111"/>
      <c r="L96" s="111"/>
      <c r="M96" s="112"/>
      <c r="N96" s="128">
        <f>R56</f>
        <v>300</v>
      </c>
      <c r="O96" s="129"/>
      <c r="P96" s="129"/>
      <c r="Q96" s="129"/>
      <c r="R96" s="129"/>
      <c r="S96" s="130"/>
    </row>
    <row r="97" spans="1:19" ht="15.75" customHeight="1">
      <c r="A97" s="46">
        <v>2</v>
      </c>
      <c r="B97" s="125" t="s">
        <v>77</v>
      </c>
      <c r="C97" s="126"/>
      <c r="D97" s="127"/>
      <c r="E97" s="110"/>
      <c r="F97" s="111"/>
      <c r="G97" s="111"/>
      <c r="H97" s="112"/>
      <c r="I97" s="110"/>
      <c r="J97" s="111"/>
      <c r="K97" s="111"/>
      <c r="L97" s="111"/>
      <c r="M97" s="112"/>
      <c r="N97" s="119"/>
      <c r="O97" s="120"/>
      <c r="P97" s="120"/>
      <c r="Q97" s="120"/>
      <c r="R97" s="120"/>
      <c r="S97" s="121"/>
    </row>
    <row r="98" spans="1:19" ht="30" customHeight="1">
      <c r="A98" s="47"/>
      <c r="B98" s="108">
        <v>4116052</v>
      </c>
      <c r="C98" s="109"/>
      <c r="D98" s="68" t="s">
        <v>96</v>
      </c>
      <c r="E98" s="110" t="s">
        <v>87</v>
      </c>
      <c r="F98" s="111"/>
      <c r="G98" s="111"/>
      <c r="H98" s="112"/>
      <c r="I98" s="110" t="s">
        <v>86</v>
      </c>
      <c r="J98" s="111"/>
      <c r="K98" s="111"/>
      <c r="L98" s="111"/>
      <c r="M98" s="112"/>
      <c r="N98" s="162">
        <v>1</v>
      </c>
      <c r="O98" s="163"/>
      <c r="P98" s="163"/>
      <c r="Q98" s="163"/>
      <c r="R98" s="163"/>
      <c r="S98" s="164"/>
    </row>
    <row r="99" spans="1:19" ht="18.75" customHeight="1">
      <c r="A99" s="46">
        <v>3</v>
      </c>
      <c r="B99" s="116" t="s">
        <v>15</v>
      </c>
      <c r="C99" s="117"/>
      <c r="D99" s="118"/>
      <c r="E99" s="110"/>
      <c r="F99" s="111"/>
      <c r="G99" s="111"/>
      <c r="H99" s="112"/>
      <c r="I99" s="110"/>
      <c r="J99" s="111"/>
      <c r="K99" s="111"/>
      <c r="L99" s="111"/>
      <c r="M99" s="112"/>
      <c r="N99" s="119"/>
      <c r="O99" s="120"/>
      <c r="P99" s="120"/>
      <c r="Q99" s="120"/>
      <c r="R99" s="120"/>
      <c r="S99" s="121"/>
    </row>
    <row r="100" spans="1:19" ht="27.75" customHeight="1">
      <c r="A100" s="47"/>
      <c r="B100" s="108">
        <v>4116052</v>
      </c>
      <c r="C100" s="109"/>
      <c r="D100" s="68" t="s">
        <v>112</v>
      </c>
      <c r="E100" s="110" t="s">
        <v>74</v>
      </c>
      <c r="F100" s="111"/>
      <c r="G100" s="111"/>
      <c r="H100" s="112"/>
      <c r="I100" s="110" t="s">
        <v>63</v>
      </c>
      <c r="J100" s="111"/>
      <c r="K100" s="111"/>
      <c r="L100" s="111"/>
      <c r="M100" s="112"/>
      <c r="N100" s="159">
        <f>N96/N98</f>
        <v>300</v>
      </c>
      <c r="O100" s="160"/>
      <c r="P100" s="160"/>
      <c r="Q100" s="160"/>
      <c r="R100" s="160"/>
      <c r="S100" s="161"/>
    </row>
    <row r="101" spans="1:19" ht="16.5" customHeight="1">
      <c r="A101" s="46">
        <v>4</v>
      </c>
      <c r="B101" s="116" t="s">
        <v>16</v>
      </c>
      <c r="C101" s="117"/>
      <c r="D101" s="118"/>
      <c r="E101" s="110"/>
      <c r="F101" s="111"/>
      <c r="G101" s="111"/>
      <c r="H101" s="112"/>
      <c r="I101" s="110"/>
      <c r="J101" s="111"/>
      <c r="K101" s="111"/>
      <c r="L101" s="111"/>
      <c r="M101" s="112"/>
      <c r="N101" s="119"/>
      <c r="O101" s="120"/>
      <c r="P101" s="120"/>
      <c r="Q101" s="120"/>
      <c r="R101" s="120"/>
      <c r="S101" s="121"/>
    </row>
    <row r="102" spans="1:19" ht="38.25" customHeight="1">
      <c r="A102" s="59"/>
      <c r="B102" s="108">
        <v>4116052</v>
      </c>
      <c r="C102" s="109"/>
      <c r="D102" s="90" t="s">
        <v>113</v>
      </c>
      <c r="E102" s="110" t="s">
        <v>62</v>
      </c>
      <c r="F102" s="111"/>
      <c r="G102" s="111"/>
      <c r="H102" s="112"/>
      <c r="I102" s="110" t="s">
        <v>63</v>
      </c>
      <c r="J102" s="111"/>
      <c r="K102" s="111"/>
      <c r="L102" s="111"/>
      <c r="M102" s="112"/>
      <c r="N102" s="156">
        <v>100</v>
      </c>
      <c r="O102" s="157"/>
      <c r="P102" s="157"/>
      <c r="Q102" s="157"/>
      <c r="R102" s="157"/>
      <c r="S102" s="158"/>
    </row>
    <row r="103" spans="1:19" ht="19.5" customHeight="1">
      <c r="A103" s="131" t="s">
        <v>105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5"/>
    </row>
    <row r="104" spans="1:19" ht="16.5" customHeight="1">
      <c r="A104" s="45">
        <v>1</v>
      </c>
      <c r="B104" s="106" t="s">
        <v>76</v>
      </c>
      <c r="C104" s="107"/>
      <c r="D104" s="98"/>
      <c r="E104" s="99"/>
      <c r="F104" s="100"/>
      <c r="G104" s="100"/>
      <c r="H104" s="101"/>
      <c r="I104" s="102"/>
      <c r="J104" s="103"/>
      <c r="K104" s="103"/>
      <c r="L104" s="103"/>
      <c r="M104" s="97"/>
      <c r="N104" s="102"/>
      <c r="O104" s="103"/>
      <c r="P104" s="103"/>
      <c r="Q104" s="103"/>
      <c r="R104" s="103"/>
      <c r="S104" s="97"/>
    </row>
    <row r="105" spans="1:19" ht="54" customHeight="1">
      <c r="A105" s="10"/>
      <c r="B105" s="108">
        <v>4116052</v>
      </c>
      <c r="C105" s="109"/>
      <c r="D105" s="68" t="s">
        <v>106</v>
      </c>
      <c r="E105" s="165" t="s">
        <v>74</v>
      </c>
      <c r="F105" s="166"/>
      <c r="G105" s="166"/>
      <c r="H105" s="167"/>
      <c r="I105" s="110" t="s">
        <v>86</v>
      </c>
      <c r="J105" s="111"/>
      <c r="K105" s="111"/>
      <c r="L105" s="111"/>
      <c r="M105" s="112"/>
      <c r="N105" s="128">
        <f>R57</f>
        <v>640</v>
      </c>
      <c r="O105" s="129"/>
      <c r="P105" s="129"/>
      <c r="Q105" s="129"/>
      <c r="R105" s="129"/>
      <c r="S105" s="130"/>
    </row>
    <row r="106" spans="1:19" ht="16.5" customHeight="1">
      <c r="A106" s="46">
        <v>2</v>
      </c>
      <c r="B106" s="125" t="s">
        <v>77</v>
      </c>
      <c r="C106" s="126"/>
      <c r="D106" s="127"/>
      <c r="E106" s="110"/>
      <c r="F106" s="111"/>
      <c r="G106" s="111"/>
      <c r="H106" s="112"/>
      <c r="I106" s="110"/>
      <c r="J106" s="111"/>
      <c r="K106" s="111"/>
      <c r="L106" s="111"/>
      <c r="M106" s="112"/>
      <c r="N106" s="119"/>
      <c r="O106" s="120"/>
      <c r="P106" s="120"/>
      <c r="Q106" s="120"/>
      <c r="R106" s="120"/>
      <c r="S106" s="121"/>
    </row>
    <row r="107" spans="1:19" ht="32.25" customHeight="1">
      <c r="A107" s="47"/>
      <c r="B107" s="108">
        <v>4116052</v>
      </c>
      <c r="C107" s="109"/>
      <c r="D107" s="68" t="s">
        <v>107</v>
      </c>
      <c r="E107" s="110" t="s">
        <v>108</v>
      </c>
      <c r="F107" s="111"/>
      <c r="G107" s="111"/>
      <c r="H107" s="112"/>
      <c r="I107" s="110" t="s">
        <v>86</v>
      </c>
      <c r="J107" s="111"/>
      <c r="K107" s="111"/>
      <c r="L107" s="111"/>
      <c r="M107" s="112"/>
      <c r="N107" s="162">
        <v>328</v>
      </c>
      <c r="O107" s="163"/>
      <c r="P107" s="163"/>
      <c r="Q107" s="163"/>
      <c r="R107" s="163"/>
      <c r="S107" s="164"/>
    </row>
    <row r="108" spans="1:19" ht="14.25" customHeight="1">
      <c r="A108" s="46">
        <v>3</v>
      </c>
      <c r="B108" s="116" t="s">
        <v>15</v>
      </c>
      <c r="C108" s="117"/>
      <c r="D108" s="118"/>
      <c r="E108" s="110"/>
      <c r="F108" s="111"/>
      <c r="G108" s="111"/>
      <c r="H108" s="112"/>
      <c r="I108" s="110"/>
      <c r="J108" s="111"/>
      <c r="K108" s="111"/>
      <c r="L108" s="111"/>
      <c r="M108" s="112"/>
      <c r="N108" s="119"/>
      <c r="O108" s="120"/>
      <c r="P108" s="120"/>
      <c r="Q108" s="120"/>
      <c r="R108" s="120"/>
      <c r="S108" s="121"/>
    </row>
    <row r="109" spans="1:19" ht="30" customHeight="1">
      <c r="A109" s="47"/>
      <c r="B109" s="108">
        <v>4116052</v>
      </c>
      <c r="C109" s="109"/>
      <c r="D109" s="68" t="s">
        <v>109</v>
      </c>
      <c r="E109" s="110" t="s">
        <v>74</v>
      </c>
      <c r="F109" s="111"/>
      <c r="G109" s="111"/>
      <c r="H109" s="112"/>
      <c r="I109" s="110" t="s">
        <v>63</v>
      </c>
      <c r="J109" s="111"/>
      <c r="K109" s="111"/>
      <c r="L109" s="111"/>
      <c r="M109" s="112"/>
      <c r="N109" s="113">
        <f>N105/N107</f>
        <v>1.951219512195122</v>
      </c>
      <c r="O109" s="114"/>
      <c r="P109" s="114"/>
      <c r="Q109" s="114"/>
      <c r="R109" s="114"/>
      <c r="S109" s="115"/>
    </row>
    <row r="110" spans="1:19" ht="15" customHeight="1">
      <c r="A110" s="46">
        <v>4</v>
      </c>
      <c r="B110" s="116" t="s">
        <v>16</v>
      </c>
      <c r="C110" s="117"/>
      <c r="D110" s="118"/>
      <c r="E110" s="110"/>
      <c r="F110" s="111"/>
      <c r="G110" s="111"/>
      <c r="H110" s="112"/>
      <c r="I110" s="110"/>
      <c r="J110" s="111"/>
      <c r="K110" s="111"/>
      <c r="L110" s="111"/>
      <c r="M110" s="112"/>
      <c r="N110" s="119"/>
      <c r="O110" s="120"/>
      <c r="P110" s="120"/>
      <c r="Q110" s="120"/>
      <c r="R110" s="120"/>
      <c r="S110" s="121"/>
    </row>
    <row r="111" spans="1:19" ht="54" customHeight="1">
      <c r="A111" s="59"/>
      <c r="B111" s="108">
        <v>4116052</v>
      </c>
      <c r="C111" s="109"/>
      <c r="D111" s="90" t="s">
        <v>115</v>
      </c>
      <c r="E111" s="110" t="s">
        <v>62</v>
      </c>
      <c r="F111" s="111"/>
      <c r="G111" s="111"/>
      <c r="H111" s="112"/>
      <c r="I111" s="110" t="s">
        <v>63</v>
      </c>
      <c r="J111" s="111"/>
      <c r="K111" s="111"/>
      <c r="L111" s="111"/>
      <c r="M111" s="112"/>
      <c r="N111" s="156">
        <v>100</v>
      </c>
      <c r="O111" s="157"/>
      <c r="P111" s="157"/>
      <c r="Q111" s="157"/>
      <c r="R111" s="157"/>
      <c r="S111" s="158"/>
    </row>
    <row r="112" spans="1:19" ht="53.25" customHeight="1">
      <c r="A112" s="131" t="s">
        <v>119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5"/>
    </row>
    <row r="113" spans="1:19" ht="16.5" customHeight="1">
      <c r="A113" s="45">
        <v>1</v>
      </c>
      <c r="B113" s="106" t="s">
        <v>76</v>
      </c>
      <c r="C113" s="107"/>
      <c r="D113" s="98"/>
      <c r="E113" s="99"/>
      <c r="F113" s="100"/>
      <c r="G113" s="100"/>
      <c r="H113" s="101"/>
      <c r="I113" s="102"/>
      <c r="J113" s="103"/>
      <c r="K113" s="103"/>
      <c r="L113" s="103"/>
      <c r="M113" s="97"/>
      <c r="N113" s="102"/>
      <c r="O113" s="103"/>
      <c r="P113" s="103"/>
      <c r="Q113" s="103"/>
      <c r="R113" s="103"/>
      <c r="S113" s="97"/>
    </row>
    <row r="114" spans="1:22" ht="134.25" customHeight="1">
      <c r="A114" s="10"/>
      <c r="B114" s="108">
        <v>4116052</v>
      </c>
      <c r="C114" s="109"/>
      <c r="D114" s="68" t="s">
        <v>120</v>
      </c>
      <c r="E114" s="110" t="s">
        <v>74</v>
      </c>
      <c r="F114" s="111"/>
      <c r="G114" s="111"/>
      <c r="H114" s="112"/>
      <c r="I114" s="110" t="s">
        <v>86</v>
      </c>
      <c r="J114" s="111"/>
      <c r="K114" s="111"/>
      <c r="L114" s="111"/>
      <c r="M114" s="112"/>
      <c r="N114" s="128">
        <f>R58</f>
        <v>300</v>
      </c>
      <c r="O114" s="129"/>
      <c r="P114" s="129"/>
      <c r="Q114" s="129"/>
      <c r="R114" s="129"/>
      <c r="S114" s="130"/>
      <c r="V114" t="s">
        <v>121</v>
      </c>
    </row>
    <row r="115" spans="1:19" ht="17.25" customHeight="1">
      <c r="A115" s="46">
        <v>2</v>
      </c>
      <c r="B115" s="125" t="s">
        <v>77</v>
      </c>
      <c r="C115" s="126"/>
      <c r="D115" s="127"/>
      <c r="E115" s="110"/>
      <c r="F115" s="111"/>
      <c r="G115" s="111"/>
      <c r="H115" s="112"/>
      <c r="I115" s="110"/>
      <c r="J115" s="111"/>
      <c r="K115" s="111"/>
      <c r="L115" s="111"/>
      <c r="M115" s="112"/>
      <c r="N115" s="119"/>
      <c r="O115" s="120"/>
      <c r="P115" s="120"/>
      <c r="Q115" s="120"/>
      <c r="R115" s="120"/>
      <c r="S115" s="121"/>
    </row>
    <row r="116" spans="1:19" ht="39" customHeight="1">
      <c r="A116" s="47"/>
      <c r="B116" s="108">
        <v>4116052</v>
      </c>
      <c r="C116" s="109"/>
      <c r="D116" s="68" t="s">
        <v>126</v>
      </c>
      <c r="E116" s="110" t="s">
        <v>125</v>
      </c>
      <c r="F116" s="111"/>
      <c r="G116" s="111"/>
      <c r="H116" s="112"/>
      <c r="I116" s="110" t="s">
        <v>86</v>
      </c>
      <c r="J116" s="111"/>
      <c r="K116" s="111"/>
      <c r="L116" s="111"/>
      <c r="M116" s="112"/>
      <c r="N116" s="122">
        <v>10.2</v>
      </c>
      <c r="O116" s="123"/>
      <c r="P116" s="123"/>
      <c r="Q116" s="123"/>
      <c r="R116" s="123"/>
      <c r="S116" s="124"/>
    </row>
    <row r="117" spans="1:19" ht="15.75" customHeight="1">
      <c r="A117" s="46">
        <v>3</v>
      </c>
      <c r="B117" s="116" t="s">
        <v>15</v>
      </c>
      <c r="C117" s="117"/>
      <c r="D117" s="118"/>
      <c r="E117" s="110"/>
      <c r="F117" s="111"/>
      <c r="G117" s="111"/>
      <c r="H117" s="112"/>
      <c r="I117" s="110"/>
      <c r="J117" s="111"/>
      <c r="K117" s="111"/>
      <c r="L117" s="111"/>
      <c r="M117" s="112"/>
      <c r="N117" s="119"/>
      <c r="O117" s="120"/>
      <c r="P117" s="120"/>
      <c r="Q117" s="120"/>
      <c r="R117" s="120"/>
      <c r="S117" s="121"/>
    </row>
    <row r="118" spans="1:19" ht="50.25" customHeight="1">
      <c r="A118" s="47"/>
      <c r="B118" s="108">
        <v>4116052</v>
      </c>
      <c r="C118" s="109"/>
      <c r="D118" s="68" t="s">
        <v>127</v>
      </c>
      <c r="E118" s="110" t="s">
        <v>74</v>
      </c>
      <c r="F118" s="111"/>
      <c r="G118" s="111"/>
      <c r="H118" s="112"/>
      <c r="I118" s="110" t="s">
        <v>63</v>
      </c>
      <c r="J118" s="111"/>
      <c r="K118" s="111"/>
      <c r="L118" s="111"/>
      <c r="M118" s="112"/>
      <c r="N118" s="113">
        <f>N114/N116</f>
        <v>29.411764705882355</v>
      </c>
      <c r="O118" s="114"/>
      <c r="P118" s="114"/>
      <c r="Q118" s="114"/>
      <c r="R118" s="114"/>
      <c r="S118" s="115"/>
    </row>
    <row r="119" spans="1:19" ht="15" customHeight="1">
      <c r="A119" s="28"/>
      <c r="B119" s="27"/>
      <c r="C119" s="27"/>
      <c r="D119" s="91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67"/>
      <c r="P119" s="67"/>
      <c r="Q119" s="67"/>
      <c r="R119" s="67"/>
      <c r="S119" s="67"/>
    </row>
    <row r="120" spans="1:23" ht="49.5" customHeight="1">
      <c r="A120" s="28"/>
      <c r="B120" s="147" t="s">
        <v>88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W120" s="29" t="s">
        <v>128</v>
      </c>
    </row>
    <row r="121" spans="1:19" ht="12.75">
      <c r="A121" s="28"/>
      <c r="B121" s="93"/>
      <c r="C121" s="27"/>
      <c r="D121" s="16"/>
      <c r="E121" s="66"/>
      <c r="F121" s="66"/>
      <c r="G121" s="66"/>
      <c r="H121" s="66"/>
      <c r="I121" s="66"/>
      <c r="J121" s="66"/>
      <c r="K121" s="66"/>
      <c r="L121" s="66"/>
      <c r="M121" s="66"/>
      <c r="N121" s="67"/>
      <c r="O121" s="67"/>
      <c r="P121" s="67"/>
      <c r="Q121" s="67"/>
      <c r="R121" s="67"/>
      <c r="S121" s="67"/>
    </row>
    <row r="122" spans="1:20" ht="9.75" customHeight="1">
      <c r="A122" s="7"/>
      <c r="B122" s="94"/>
      <c r="C122" s="42"/>
      <c r="D122" s="42"/>
      <c r="E122" s="42"/>
      <c r="F122" s="42"/>
      <c r="G122" s="42"/>
      <c r="H122" s="42"/>
      <c r="I122" s="42"/>
      <c r="J122" s="42"/>
      <c r="K122" s="42"/>
      <c r="T122" s="27"/>
    </row>
    <row r="123" spans="1:20" ht="15" customHeight="1">
      <c r="A123" s="7"/>
      <c r="B123" s="94"/>
      <c r="J123" t="s">
        <v>49</v>
      </c>
      <c r="T123" s="65"/>
    </row>
    <row r="124" spans="1:20" ht="39.75" customHeight="1">
      <c r="A124" s="278" t="s">
        <v>66</v>
      </c>
      <c r="B124" s="279" t="s">
        <v>67</v>
      </c>
      <c r="C124" s="280"/>
      <c r="D124" s="285" t="s">
        <v>75</v>
      </c>
      <c r="E124" s="194" t="s">
        <v>7</v>
      </c>
      <c r="F124" s="195"/>
      <c r="G124" s="195"/>
      <c r="H124" s="196"/>
      <c r="I124" s="151" t="s">
        <v>9</v>
      </c>
      <c r="J124" s="152"/>
      <c r="K124" s="153"/>
      <c r="L124" s="194" t="s">
        <v>8</v>
      </c>
      <c r="M124" s="195"/>
      <c r="N124" s="195"/>
      <c r="O124" s="195"/>
      <c r="P124" s="287" t="s">
        <v>68</v>
      </c>
      <c r="Q124" s="288"/>
      <c r="R124" s="288"/>
      <c r="S124" s="289"/>
      <c r="T124" s="34"/>
    </row>
    <row r="125" spans="1:19" ht="37.5" customHeight="1">
      <c r="A125" s="278"/>
      <c r="B125" s="281"/>
      <c r="C125" s="282"/>
      <c r="D125" s="286"/>
      <c r="E125" s="9" t="s">
        <v>50</v>
      </c>
      <c r="F125" s="9" t="s">
        <v>51</v>
      </c>
      <c r="G125" s="283" t="s">
        <v>52</v>
      </c>
      <c r="H125" s="284"/>
      <c r="I125" s="9" t="s">
        <v>50</v>
      </c>
      <c r="J125" s="9" t="s">
        <v>51</v>
      </c>
      <c r="K125" s="9" t="s">
        <v>52</v>
      </c>
      <c r="L125" s="283" t="s">
        <v>50</v>
      </c>
      <c r="M125" s="284"/>
      <c r="N125" s="9" t="s">
        <v>51</v>
      </c>
      <c r="O125" s="49" t="s">
        <v>52</v>
      </c>
      <c r="P125" s="290"/>
      <c r="Q125" s="291"/>
      <c r="R125" s="291"/>
      <c r="S125" s="292"/>
    </row>
    <row r="126" spans="1:19" ht="12.75" customHeight="1">
      <c r="A126" s="10">
        <v>1</v>
      </c>
      <c r="B126" s="139">
        <v>2</v>
      </c>
      <c r="C126" s="140"/>
      <c r="D126" s="39">
        <v>3</v>
      </c>
      <c r="E126" s="8">
        <v>4</v>
      </c>
      <c r="F126" s="8">
        <v>5</v>
      </c>
      <c r="G126" s="154">
        <v>6</v>
      </c>
      <c r="H126" s="155"/>
      <c r="I126" s="8">
        <v>7</v>
      </c>
      <c r="J126" s="8">
        <v>8</v>
      </c>
      <c r="K126" s="8">
        <v>9</v>
      </c>
      <c r="L126" s="154">
        <v>10</v>
      </c>
      <c r="M126" s="155"/>
      <c r="N126" s="8">
        <v>11</v>
      </c>
      <c r="O126" s="8">
        <v>12</v>
      </c>
      <c r="P126" s="265">
        <v>13</v>
      </c>
      <c r="Q126" s="242"/>
      <c r="R126" s="242"/>
      <c r="S126" s="266"/>
    </row>
    <row r="127" spans="1:19" ht="12.75" customHeight="1">
      <c r="A127" s="10"/>
      <c r="B127" s="38"/>
      <c r="C127" s="38"/>
      <c r="D127" s="38"/>
      <c r="E127" s="17" t="s">
        <v>61</v>
      </c>
      <c r="F127" s="17" t="s">
        <v>61</v>
      </c>
      <c r="G127" s="149" t="s">
        <v>61</v>
      </c>
      <c r="H127" s="150"/>
      <c r="I127" s="17" t="s">
        <v>61</v>
      </c>
      <c r="J127" s="17" t="s">
        <v>61</v>
      </c>
      <c r="K127" s="17" t="s">
        <v>61</v>
      </c>
      <c r="L127" s="149" t="s">
        <v>61</v>
      </c>
      <c r="M127" s="150"/>
      <c r="N127" s="17" t="s">
        <v>61</v>
      </c>
      <c r="O127" s="17" t="s">
        <v>61</v>
      </c>
      <c r="P127" s="152" t="s">
        <v>61</v>
      </c>
      <c r="Q127" s="152"/>
      <c r="R127" s="152"/>
      <c r="S127" s="153"/>
    </row>
    <row r="128" spans="1:19" ht="22.5" customHeight="1">
      <c r="A128" s="10"/>
      <c r="B128" s="38"/>
      <c r="C128" s="38"/>
      <c r="D128" s="38"/>
      <c r="E128" s="17" t="s">
        <v>61</v>
      </c>
      <c r="F128" s="17" t="s">
        <v>61</v>
      </c>
      <c r="G128" s="149" t="s">
        <v>55</v>
      </c>
      <c r="H128" s="150"/>
      <c r="I128" s="17" t="s">
        <v>61</v>
      </c>
      <c r="J128" s="17" t="s">
        <v>55</v>
      </c>
      <c r="K128" s="17" t="s">
        <v>61</v>
      </c>
      <c r="L128" s="149" t="s">
        <v>61</v>
      </c>
      <c r="M128" s="150"/>
      <c r="N128" s="17" t="s">
        <v>55</v>
      </c>
      <c r="O128" s="17" t="s">
        <v>61</v>
      </c>
      <c r="P128" s="152" t="s">
        <v>61</v>
      </c>
      <c r="Q128" s="152"/>
      <c r="R128" s="152"/>
      <c r="S128" s="153"/>
    </row>
    <row r="129" spans="1:19" ht="12.75">
      <c r="A129" s="10"/>
      <c r="B129" s="38"/>
      <c r="C129" s="38"/>
      <c r="D129" s="38"/>
      <c r="E129" s="17" t="s">
        <v>55</v>
      </c>
      <c r="F129" s="17" t="s">
        <v>61</v>
      </c>
      <c r="G129" s="149" t="s">
        <v>61</v>
      </c>
      <c r="H129" s="150"/>
      <c r="I129" s="17" t="s">
        <v>55</v>
      </c>
      <c r="J129" s="17" t="s">
        <v>61</v>
      </c>
      <c r="K129" s="17" t="s">
        <v>61</v>
      </c>
      <c r="L129" s="149" t="s">
        <v>55</v>
      </c>
      <c r="M129" s="150"/>
      <c r="N129" s="17" t="s">
        <v>61</v>
      </c>
      <c r="O129" s="17" t="s">
        <v>61</v>
      </c>
      <c r="P129" s="152" t="s">
        <v>61</v>
      </c>
      <c r="Q129" s="152"/>
      <c r="R129" s="152"/>
      <c r="S129" s="153"/>
    </row>
    <row r="130" spans="1:19" ht="12.75">
      <c r="A130" s="10"/>
      <c r="B130" s="38"/>
      <c r="C130" s="38"/>
      <c r="D130" s="38"/>
      <c r="E130" s="17" t="s">
        <v>55</v>
      </c>
      <c r="F130" s="17" t="s">
        <v>61</v>
      </c>
      <c r="G130" s="149" t="s">
        <v>61</v>
      </c>
      <c r="H130" s="150"/>
      <c r="I130" s="17" t="s">
        <v>55</v>
      </c>
      <c r="J130" s="17" t="s">
        <v>61</v>
      </c>
      <c r="K130" s="17" t="s">
        <v>61</v>
      </c>
      <c r="L130" s="149" t="s">
        <v>55</v>
      </c>
      <c r="M130" s="150"/>
      <c r="N130" s="17" t="s">
        <v>61</v>
      </c>
      <c r="O130" s="17" t="s">
        <v>61</v>
      </c>
      <c r="P130" s="152" t="s">
        <v>61</v>
      </c>
      <c r="Q130" s="152"/>
      <c r="R130" s="152"/>
      <c r="S130" s="153"/>
    </row>
    <row r="131" spans="1:19" ht="15.75" customHeight="1">
      <c r="A131" s="28"/>
      <c r="B131" s="71"/>
      <c r="C131" s="72"/>
      <c r="D131" s="72"/>
      <c r="E131" s="73"/>
      <c r="F131" s="73"/>
      <c r="G131" s="74"/>
      <c r="H131" s="75"/>
      <c r="I131" s="73"/>
      <c r="J131" s="73"/>
      <c r="K131" s="73"/>
      <c r="L131" s="74"/>
      <c r="M131" s="75"/>
      <c r="N131" s="73"/>
      <c r="O131" s="73"/>
      <c r="P131" s="76"/>
      <c r="Q131" s="76"/>
      <c r="R131" s="76"/>
      <c r="S131" s="77"/>
    </row>
    <row r="132" spans="1:19" ht="27.75" customHeight="1">
      <c r="A132" s="28"/>
      <c r="B132" s="148" t="s">
        <v>14</v>
      </c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27"/>
      <c r="S132" s="27"/>
    </row>
    <row r="133" spans="1:19" ht="28.5" customHeight="1">
      <c r="A133" s="28"/>
      <c r="B133" s="146" t="s">
        <v>10</v>
      </c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65"/>
      <c r="S133" s="65"/>
    </row>
    <row r="134" spans="1:19" ht="18" customHeight="1">
      <c r="A134" s="28"/>
      <c r="B134" s="297" t="s">
        <v>11</v>
      </c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34"/>
      <c r="S134" s="34"/>
    </row>
    <row r="135" spans="1:19" ht="12.75" customHeight="1">
      <c r="A135" s="28"/>
      <c r="B135" s="71"/>
      <c r="C135" s="78"/>
      <c r="D135" s="78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80"/>
      <c r="Q135" s="80"/>
      <c r="R135" s="80"/>
      <c r="S135" s="80"/>
    </row>
    <row r="136" spans="1:19" ht="12.75" customHeight="1">
      <c r="A136" s="7"/>
      <c r="B136" s="34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1:19" ht="13.5" customHeight="1">
      <c r="A137" s="7"/>
      <c r="B137" t="s">
        <v>12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:19" ht="12.75">
      <c r="A138" s="7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1:19" ht="12.75">
      <c r="A139" s="7"/>
      <c r="N139" s="228"/>
      <c r="O139" s="228"/>
      <c r="Q139" s="294" t="s">
        <v>13</v>
      </c>
      <c r="R139" s="294"/>
      <c r="S139" s="294"/>
    </row>
    <row r="140" spans="1:19" ht="12.75">
      <c r="A140" s="7"/>
      <c r="B140" t="s">
        <v>56</v>
      </c>
      <c r="N140" s="293" t="s">
        <v>58</v>
      </c>
      <c r="O140" s="293"/>
      <c r="Q140" s="293" t="s">
        <v>57</v>
      </c>
      <c r="R140" s="293"/>
      <c r="S140" s="293"/>
    </row>
    <row r="141" spans="1:19" ht="12.75">
      <c r="A141" s="7"/>
      <c r="B141" t="s">
        <v>32</v>
      </c>
      <c r="Q141" s="12"/>
      <c r="R141" s="12"/>
      <c r="S141" s="12"/>
    </row>
    <row r="142" ht="12.75">
      <c r="A142" s="7"/>
    </row>
    <row r="143" spans="1:19" ht="12.75">
      <c r="A143" s="7"/>
      <c r="N143" s="228"/>
      <c r="O143" s="228"/>
      <c r="Q143" s="294" t="s">
        <v>29</v>
      </c>
      <c r="R143" s="294"/>
      <c r="S143" s="294"/>
    </row>
    <row r="144" spans="1:19" ht="12.75">
      <c r="A144" s="7"/>
      <c r="N144" s="293" t="s">
        <v>58</v>
      </c>
      <c r="O144" s="293"/>
      <c r="Q144" s="293" t="s">
        <v>57</v>
      </c>
      <c r="R144" s="293"/>
      <c r="S144" s="293"/>
    </row>
    <row r="145" spans="1:19" ht="12.75">
      <c r="A145" s="28"/>
      <c r="C145" s="64"/>
      <c r="D145" s="64"/>
      <c r="E145" s="27"/>
      <c r="F145" s="27"/>
      <c r="G145" s="27"/>
      <c r="H145" s="27"/>
      <c r="I145" s="36"/>
      <c r="J145" s="36"/>
      <c r="K145" s="37"/>
      <c r="L145" s="37"/>
      <c r="M145" s="37"/>
      <c r="N145" s="36"/>
      <c r="O145" s="36"/>
      <c r="P145" s="37"/>
      <c r="Q145" s="37"/>
      <c r="R145" s="37"/>
      <c r="S145" s="37"/>
    </row>
    <row r="146" spans="1:19" ht="12.75">
      <c r="A146" s="28"/>
      <c r="B146" s="146" t="s">
        <v>110</v>
      </c>
      <c r="C146" s="146"/>
      <c r="D146" s="146"/>
      <c r="E146" s="27"/>
      <c r="F146" s="27"/>
      <c r="G146" s="27"/>
      <c r="H146" s="27"/>
      <c r="I146" s="36"/>
      <c r="J146" s="36"/>
      <c r="K146" s="37"/>
      <c r="L146" s="37"/>
      <c r="M146" s="37"/>
      <c r="N146" s="36"/>
      <c r="O146" s="36"/>
      <c r="P146" s="37"/>
      <c r="Q146" s="37"/>
      <c r="R146" s="37"/>
      <c r="S146" s="37"/>
    </row>
    <row r="147" spans="2:3" ht="12.75">
      <c r="B147" s="146" t="s">
        <v>101</v>
      </c>
      <c r="C147" s="146"/>
    </row>
  </sheetData>
  <sheetProtection/>
  <mergeCells count="336">
    <mergeCell ref="B133:Q133"/>
    <mergeCell ref="B134:Q134"/>
    <mergeCell ref="P58:Q58"/>
    <mergeCell ref="R58:S58"/>
    <mergeCell ref="B58:D58"/>
    <mergeCell ref="E58:H58"/>
    <mergeCell ref="I58:M58"/>
    <mergeCell ref="N58:O58"/>
    <mergeCell ref="A103:S103"/>
    <mergeCell ref="B104:D104"/>
    <mergeCell ref="E104:H104"/>
    <mergeCell ref="I104:M104"/>
    <mergeCell ref="N104:S104"/>
    <mergeCell ref="B105:C105"/>
    <mergeCell ref="E105:H105"/>
    <mergeCell ref="I105:M105"/>
    <mergeCell ref="N105:S105"/>
    <mergeCell ref="B106:D106"/>
    <mergeCell ref="E106:H106"/>
    <mergeCell ref="I106:M106"/>
    <mergeCell ref="N106:S106"/>
    <mergeCell ref="B107:C107"/>
    <mergeCell ref="E107:H107"/>
    <mergeCell ref="I107:M107"/>
    <mergeCell ref="N107:S107"/>
    <mergeCell ref="B108:D108"/>
    <mergeCell ref="E108:H108"/>
    <mergeCell ref="I108:M108"/>
    <mergeCell ref="N108:S108"/>
    <mergeCell ref="B109:C109"/>
    <mergeCell ref="E109:H109"/>
    <mergeCell ref="I109:M109"/>
    <mergeCell ref="N109:S109"/>
    <mergeCell ref="B110:D110"/>
    <mergeCell ref="E110:H110"/>
    <mergeCell ref="I110:M110"/>
    <mergeCell ref="N110:S110"/>
    <mergeCell ref="B111:C111"/>
    <mergeCell ref="E111:H111"/>
    <mergeCell ref="I111:M111"/>
    <mergeCell ref="N111:S111"/>
    <mergeCell ref="P57:Q57"/>
    <mergeCell ref="R57:S57"/>
    <mergeCell ref="B57:D57"/>
    <mergeCell ref="E57:H57"/>
    <mergeCell ref="I57:M57"/>
    <mergeCell ref="N57:O57"/>
    <mergeCell ref="Q144:S144"/>
    <mergeCell ref="N144:O144"/>
    <mergeCell ref="N143:O143"/>
    <mergeCell ref="Q143:S143"/>
    <mergeCell ref="Q140:S140"/>
    <mergeCell ref="Q139:S139"/>
    <mergeCell ref="N139:O139"/>
    <mergeCell ref="N140:O140"/>
    <mergeCell ref="P124:S125"/>
    <mergeCell ref="L124:O124"/>
    <mergeCell ref="L126:M126"/>
    <mergeCell ref="L128:M128"/>
    <mergeCell ref="P130:S130"/>
    <mergeCell ref="P129:S129"/>
    <mergeCell ref="P126:S126"/>
    <mergeCell ref="P128:S128"/>
    <mergeCell ref="P127:S127"/>
    <mergeCell ref="A124:A125"/>
    <mergeCell ref="B124:C125"/>
    <mergeCell ref="L127:M127"/>
    <mergeCell ref="L129:M129"/>
    <mergeCell ref="G128:H128"/>
    <mergeCell ref="L125:M125"/>
    <mergeCell ref="E124:H124"/>
    <mergeCell ref="D124:D125"/>
    <mergeCell ref="B126:C126"/>
    <mergeCell ref="G125:H125"/>
    <mergeCell ref="I83:M83"/>
    <mergeCell ref="E80:H80"/>
    <mergeCell ref="B80:D80"/>
    <mergeCell ref="E83:H83"/>
    <mergeCell ref="I81:M81"/>
    <mergeCell ref="B83:C83"/>
    <mergeCell ref="B81:C81"/>
    <mergeCell ref="E81:H81"/>
    <mergeCell ref="I82:M82"/>
    <mergeCell ref="E82:H82"/>
    <mergeCell ref="B77:C77"/>
    <mergeCell ref="B78:D78"/>
    <mergeCell ref="E78:H78"/>
    <mergeCell ref="I78:M78"/>
    <mergeCell ref="E77:H77"/>
    <mergeCell ref="I77:M77"/>
    <mergeCell ref="B82:D82"/>
    <mergeCell ref="N79:S79"/>
    <mergeCell ref="N82:S82"/>
    <mergeCell ref="I79:M79"/>
    <mergeCell ref="E79:H79"/>
    <mergeCell ref="I80:M80"/>
    <mergeCell ref="B79:C79"/>
    <mergeCell ref="N83:S83"/>
    <mergeCell ref="N77:S77"/>
    <mergeCell ref="N78:S78"/>
    <mergeCell ref="N80:S80"/>
    <mergeCell ref="N81:S81"/>
    <mergeCell ref="R65:S65"/>
    <mergeCell ref="N65:Q65"/>
    <mergeCell ref="N68:Q68"/>
    <mergeCell ref="N67:Q67"/>
    <mergeCell ref="R68:S68"/>
    <mergeCell ref="A67:H67"/>
    <mergeCell ref="I67:J67"/>
    <mergeCell ref="I65:J65"/>
    <mergeCell ref="K65:M65"/>
    <mergeCell ref="R64:S64"/>
    <mergeCell ref="K64:M64"/>
    <mergeCell ref="I64:J64"/>
    <mergeCell ref="N64:Q64"/>
    <mergeCell ref="N76:S76"/>
    <mergeCell ref="N66:Q66"/>
    <mergeCell ref="R67:S67"/>
    <mergeCell ref="I68:J68"/>
    <mergeCell ref="I66:J66"/>
    <mergeCell ref="K67:M67"/>
    <mergeCell ref="K68:M68"/>
    <mergeCell ref="K66:M66"/>
    <mergeCell ref="A64:H64"/>
    <mergeCell ref="B73:C73"/>
    <mergeCell ref="E71:H72"/>
    <mergeCell ref="A65:H65"/>
    <mergeCell ref="A66:H66"/>
    <mergeCell ref="B69:S69"/>
    <mergeCell ref="A68:H68"/>
    <mergeCell ref="A71:A72"/>
    <mergeCell ref="I71:M72"/>
    <mergeCell ref="R66:S66"/>
    <mergeCell ref="B76:D76"/>
    <mergeCell ref="N71:S72"/>
    <mergeCell ref="D71:D72"/>
    <mergeCell ref="B71:C72"/>
    <mergeCell ref="I76:M76"/>
    <mergeCell ref="E76:H76"/>
    <mergeCell ref="N73:S73"/>
    <mergeCell ref="E73:H73"/>
    <mergeCell ref="I73:M73"/>
    <mergeCell ref="A74:S74"/>
    <mergeCell ref="R63:S63"/>
    <mergeCell ref="B54:D54"/>
    <mergeCell ref="E54:H54"/>
    <mergeCell ref="I63:J63"/>
    <mergeCell ref="A63:H63"/>
    <mergeCell ref="R59:S59"/>
    <mergeCell ref="N56:O56"/>
    <mergeCell ref="P55:Q55"/>
    <mergeCell ref="P56:Q56"/>
    <mergeCell ref="I56:M56"/>
    <mergeCell ref="F42:R42"/>
    <mergeCell ref="B40:C40"/>
    <mergeCell ref="E45:S45"/>
    <mergeCell ref="D40:F40"/>
    <mergeCell ref="R51:S51"/>
    <mergeCell ref="P51:Q51"/>
    <mergeCell ref="R50:S50"/>
    <mergeCell ref="P50:Q50"/>
    <mergeCell ref="E51:H51"/>
    <mergeCell ref="N63:Q63"/>
    <mergeCell ref="N59:O59"/>
    <mergeCell ref="N54:O54"/>
    <mergeCell ref="N52:O52"/>
    <mergeCell ref="P52:Q52"/>
    <mergeCell ref="B61:O61"/>
    <mergeCell ref="P59:Q59"/>
    <mergeCell ref="I59:M59"/>
    <mergeCell ref="B52:D52"/>
    <mergeCell ref="K63:M63"/>
    <mergeCell ref="B36:G36"/>
    <mergeCell ref="L33:M33"/>
    <mergeCell ref="H36:R36"/>
    <mergeCell ref="N51:O51"/>
    <mergeCell ref="B50:D50"/>
    <mergeCell ref="B43:M43"/>
    <mergeCell ref="B41:E41"/>
    <mergeCell ref="I51:M51"/>
    <mergeCell ref="I50:M50"/>
    <mergeCell ref="B51:D51"/>
    <mergeCell ref="N50:O50"/>
    <mergeCell ref="A45:B45"/>
    <mergeCell ref="E24:R24"/>
    <mergeCell ref="B24:C24"/>
    <mergeCell ref="B28:C28"/>
    <mergeCell ref="E25:O25"/>
    <mergeCell ref="E50:H50"/>
    <mergeCell ref="E46:S46"/>
    <mergeCell ref="B27:C27"/>
    <mergeCell ref="D18:R18"/>
    <mergeCell ref="E21:R21"/>
    <mergeCell ref="E22:O22"/>
    <mergeCell ref="B21:C21"/>
    <mergeCell ref="B22:C22"/>
    <mergeCell ref="O1:S3"/>
    <mergeCell ref="O4:S4"/>
    <mergeCell ref="O5:S7"/>
    <mergeCell ref="O8:S8"/>
    <mergeCell ref="O9:S9"/>
    <mergeCell ref="O10:S10"/>
    <mergeCell ref="O11:S11"/>
    <mergeCell ref="O13:S14"/>
    <mergeCell ref="O12:S12"/>
    <mergeCell ref="B39:S39"/>
    <mergeCell ref="F41:R41"/>
    <mergeCell ref="B25:C25"/>
    <mergeCell ref="I31:J31"/>
    <mergeCell ref="B38:S38"/>
    <mergeCell ref="B53:D53"/>
    <mergeCell ref="E53:H53"/>
    <mergeCell ref="N55:O55"/>
    <mergeCell ref="I52:M52"/>
    <mergeCell ref="I54:M54"/>
    <mergeCell ref="I55:M55"/>
    <mergeCell ref="I53:M53"/>
    <mergeCell ref="N86:S86"/>
    <mergeCell ref="R54:S54"/>
    <mergeCell ref="P54:Q54"/>
    <mergeCell ref="A85:S85"/>
    <mergeCell ref="B56:D56"/>
    <mergeCell ref="E56:H56"/>
    <mergeCell ref="B55:D55"/>
    <mergeCell ref="E55:H55"/>
    <mergeCell ref="R55:S55"/>
    <mergeCell ref="R56:S56"/>
    <mergeCell ref="B87:C87"/>
    <mergeCell ref="E87:H87"/>
    <mergeCell ref="I87:M87"/>
    <mergeCell ref="B86:D86"/>
    <mergeCell ref="E86:H86"/>
    <mergeCell ref="I86:M86"/>
    <mergeCell ref="B88:D88"/>
    <mergeCell ref="E88:H88"/>
    <mergeCell ref="I88:M88"/>
    <mergeCell ref="N88:S88"/>
    <mergeCell ref="B89:C89"/>
    <mergeCell ref="E89:H89"/>
    <mergeCell ref="I89:M89"/>
    <mergeCell ref="N89:S89"/>
    <mergeCell ref="B90:D90"/>
    <mergeCell ref="E90:H90"/>
    <mergeCell ref="I90:M90"/>
    <mergeCell ref="N90:S90"/>
    <mergeCell ref="B91:C91"/>
    <mergeCell ref="E91:H91"/>
    <mergeCell ref="I91:M91"/>
    <mergeCell ref="N91:S91"/>
    <mergeCell ref="B92:D92"/>
    <mergeCell ref="E92:H92"/>
    <mergeCell ref="I92:M92"/>
    <mergeCell ref="N92:S92"/>
    <mergeCell ref="N87:S87"/>
    <mergeCell ref="A94:S94"/>
    <mergeCell ref="B95:D95"/>
    <mergeCell ref="E95:H95"/>
    <mergeCell ref="I95:M95"/>
    <mergeCell ref="N95:S95"/>
    <mergeCell ref="B93:C93"/>
    <mergeCell ref="E93:H93"/>
    <mergeCell ref="I93:M93"/>
    <mergeCell ref="N93:S93"/>
    <mergeCell ref="B96:C96"/>
    <mergeCell ref="E96:H96"/>
    <mergeCell ref="I96:M96"/>
    <mergeCell ref="N96:S96"/>
    <mergeCell ref="B97:D97"/>
    <mergeCell ref="E97:H97"/>
    <mergeCell ref="I97:M97"/>
    <mergeCell ref="N97:S97"/>
    <mergeCell ref="B98:C98"/>
    <mergeCell ref="E98:H98"/>
    <mergeCell ref="I98:M98"/>
    <mergeCell ref="N98:S98"/>
    <mergeCell ref="B99:D99"/>
    <mergeCell ref="E99:H99"/>
    <mergeCell ref="I99:M99"/>
    <mergeCell ref="N99:S99"/>
    <mergeCell ref="B100:C100"/>
    <mergeCell ref="E100:H100"/>
    <mergeCell ref="I100:M100"/>
    <mergeCell ref="N100:S100"/>
    <mergeCell ref="B101:D101"/>
    <mergeCell ref="E101:H101"/>
    <mergeCell ref="I101:M101"/>
    <mergeCell ref="N101:S101"/>
    <mergeCell ref="B102:C102"/>
    <mergeCell ref="E102:H102"/>
    <mergeCell ref="I102:M102"/>
    <mergeCell ref="N102:S102"/>
    <mergeCell ref="B146:D146"/>
    <mergeCell ref="B147:C147"/>
    <mergeCell ref="B120:S120"/>
    <mergeCell ref="B132:Q132"/>
    <mergeCell ref="G130:H130"/>
    <mergeCell ref="G127:H127"/>
    <mergeCell ref="G129:H129"/>
    <mergeCell ref="I124:K124"/>
    <mergeCell ref="G126:H126"/>
    <mergeCell ref="L130:M130"/>
    <mergeCell ref="A84:S84"/>
    <mergeCell ref="B46:C46"/>
    <mergeCell ref="B47:C47"/>
    <mergeCell ref="E47:S47"/>
    <mergeCell ref="A75:S75"/>
    <mergeCell ref="R52:S52"/>
    <mergeCell ref="R53:S53"/>
    <mergeCell ref="N53:O53"/>
    <mergeCell ref="P53:Q53"/>
    <mergeCell ref="E52:H52"/>
    <mergeCell ref="A112:S112"/>
    <mergeCell ref="B113:D113"/>
    <mergeCell ref="E113:H113"/>
    <mergeCell ref="I113:M113"/>
    <mergeCell ref="N113:S113"/>
    <mergeCell ref="B114:C114"/>
    <mergeCell ref="E114:H114"/>
    <mergeCell ref="I114:M114"/>
    <mergeCell ref="N114:S114"/>
    <mergeCell ref="B115:D115"/>
    <mergeCell ref="E115:H115"/>
    <mergeCell ref="I115:M115"/>
    <mergeCell ref="N115:S115"/>
    <mergeCell ref="B116:C116"/>
    <mergeCell ref="E116:H116"/>
    <mergeCell ref="I116:M116"/>
    <mergeCell ref="N116:S116"/>
    <mergeCell ref="B117:D117"/>
    <mergeCell ref="E117:H117"/>
    <mergeCell ref="I117:M117"/>
    <mergeCell ref="N117:S117"/>
    <mergeCell ref="B118:C118"/>
    <mergeCell ref="E118:H118"/>
    <mergeCell ref="I118:M118"/>
    <mergeCell ref="N118:S11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2017-10-19T13:40:11Z</cp:lastPrinted>
  <dcterms:created xsi:type="dcterms:W3CDTF">2002-01-01T02:33:01Z</dcterms:created>
  <dcterms:modified xsi:type="dcterms:W3CDTF">2017-10-20T11:11:26Z</dcterms:modified>
  <cp:category/>
  <cp:version/>
  <cp:contentType/>
  <cp:contentStatus/>
</cp:coreProperties>
</file>