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0"/>
  </bookViews>
  <sheets>
    <sheet name="1013240" sheetId="1" r:id="rId1"/>
  </sheets>
  <definedNames>
    <definedName name="Excel_BuiltIn_Print_Area" localSheetId="0">'1013240'!$A$1:$T$103</definedName>
    <definedName name="_xlnm.Print_Area" localSheetId="0">'1013240'!$A$1:$T$98</definedName>
  </definedNames>
  <calcPr fullCalcOnLoad="1"/>
</workbook>
</file>

<file path=xl/sharedStrings.xml><?xml version="1.0" encoding="utf-8"?>
<sst xmlns="http://schemas.openxmlformats.org/spreadsheetml/2006/main" count="173" uniqueCount="100">
  <si>
    <t>ЗАТВЕРДЖЕНО</t>
  </si>
  <si>
    <t>Наказ Міністерства фінансів України</t>
  </si>
  <si>
    <r>
      <t xml:space="preserve">  від  26.08.2014р. 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 836       </t>
    </r>
    <r>
      <rPr>
        <sz val="12"/>
        <rFont val="Times New Roman"/>
        <family val="1"/>
      </rPr>
      <t xml:space="preserve">  </t>
    </r>
  </si>
  <si>
    <t>ЗВІТ</t>
  </si>
  <si>
    <t>про виконання паспорта бюджетної програми</t>
  </si>
  <si>
    <t>1.</t>
  </si>
  <si>
    <t>Управління культури Житомирської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</si>
  <si>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</si>
  <si>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</si>
  <si>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</si>
  <si>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</si>
  <si>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</si>
  <si>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</si>
  <si>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</si>
  <si>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</si>
  <si>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Видатки та надання кредитів за бюджетною програмою у звітний період: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</si>
  <si>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</si>
  <si>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</si>
  <si>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</si>
  <si>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</si>
  <si>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</si>
  <si>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</si>
  <si>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</si>
  <si>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</t>
  </si>
  <si>
    <t>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</si>
  <si>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</si>
  <si>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</si>
  <si>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</si>
  <si>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бюджетної програми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</si>
  <si>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</si>
  <si>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</si>
  <si>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6.</t>
  </si>
  <si>
    <t>Видатки на реалізацію регіональних цільових програм, які виконуються в межах бюджетної програми за звітний період: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</si>
  <si>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</si>
  <si>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</si>
  <si>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</si>
  <si>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Усього</t>
  </si>
  <si>
    <t>7.</t>
  </si>
  <si>
    <t>Результативні показники бюджетної програми та аналіз їх виконання за звітний період:</t>
  </si>
  <si>
    <t>Показники</t>
  </si>
  <si>
    <t>Одиниці виміру</t>
  </si>
  <si>
    <t>Джерело інформації</t>
  </si>
  <si>
    <t>Виконано за звітний період   (касові видатки/надані кредити)</t>
  </si>
  <si>
    <t>Завдання 1</t>
  </si>
  <si>
    <t xml:space="preserve">затрат </t>
  </si>
  <si>
    <t>тис.грн.</t>
  </si>
  <si>
    <t xml:space="preserve">продукту </t>
  </si>
  <si>
    <t>якості</t>
  </si>
  <si>
    <t>%</t>
  </si>
  <si>
    <t>8.</t>
  </si>
  <si>
    <t>Джерела фінансування інвестиційних проектів у розрізі підпрограм (3):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</si>
  <si>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</si>
  <si>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</si>
  <si>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</si>
  <si>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 звітного періоду  </t>
  </si>
  <si>
    <t>Касові видатки за звітний період</t>
  </si>
  <si>
    <t xml:space="preserve">Прогноз видатків до кінця реалізації інвестиційного проекту </t>
  </si>
  <si>
    <t>Інвестиційний проект (1)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</si>
  <si>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</si>
  <si>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</si>
  <si>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</si>
  <si>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</si>
  <si>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(2)</t>
  </si>
  <si>
    <t>УСЬОГО</t>
  </si>
  <si>
    <t>1 Код функціональної класифікації видатків та кредитування бюджету вказується лише у випадку, коли бюджетна програма не  поділяється на підпрограми</t>
  </si>
  <si>
    <t>2 Зазначаються усі підпрограми та завдання, затверджені паспортом відповідної бюджетної програми.</t>
  </si>
  <si>
    <t>3 Пункт 8 заповнюється тільки для затверджених у місцевому бюджеті видатків/надання кредитів на реалізацію інвестиційних проектів(програм)</t>
  </si>
  <si>
    <t>Житомирської міської ради</t>
  </si>
  <si>
    <t>(підпис)</t>
  </si>
  <si>
    <t>(ініціали та прізвище)</t>
  </si>
  <si>
    <t>Головний бухгалтер централізованої бухгалтерії</t>
  </si>
  <si>
    <t>О.В.Галіцька</t>
  </si>
  <si>
    <t>управління культури Житомирської міської ради</t>
  </si>
  <si>
    <t>ефективності</t>
  </si>
  <si>
    <t>4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</si>
  <si>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</si>
  <si>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>усього:</t>
  </si>
  <si>
    <t>план використання бюджетних коштів на відповідний період</t>
  </si>
  <si>
    <t>розрахунок (відношення обсягу видатків до кількості заходів )</t>
  </si>
  <si>
    <t>Пояснення щодо причин відхилення</t>
  </si>
  <si>
    <t xml:space="preserve">Начальник управління культури </t>
  </si>
  <si>
    <t>Розбіжностей не має.</t>
  </si>
  <si>
    <t>Розбіжність між касовими та плановими видатками виникла за рахунок невикористаних коштів по заробітній платі сторожів ПзОВ "Супутник".</t>
  </si>
  <si>
    <t>Розбіжність між касовими та плановими видатками виникла за рахунок невикористаних коштів по проведенню заходів та коштів по заробітній платі сторожів ПзОВ "Супутник"..</t>
  </si>
  <si>
    <t>Розбіжність між касовими та плановими видатками виникла за рахунок економії коштів по заробітній платі.</t>
  </si>
  <si>
    <t>Забезпечення утримання ТзОВ "Супутник"</t>
  </si>
  <si>
    <t xml:space="preserve">обсяг видатків на утримання ТзОВ "Супутник"  </t>
  </si>
  <si>
    <t>площа ТзОВ "Супутник", що підлягає охороні</t>
  </si>
  <si>
    <t>середні витрати на охорону 1 кв.м</t>
  </si>
  <si>
    <t>кв.м</t>
  </si>
  <si>
    <t>місцевого бюджету станом на _01.01.2019__ року</t>
  </si>
  <si>
    <t>Інші заклади та заходи</t>
  </si>
  <si>
    <t>Забезпечення діяльності інших зауладів у сфері соціального захисту і соціального забезпечення</t>
  </si>
  <si>
    <t>Завдання 1.</t>
  </si>
  <si>
    <t>Комплексна цільова програма розвитку культури міста "Нова основа культурного розвитку в місті Житомирі на 2018-2020 роки"</t>
  </si>
  <si>
    <t>питома вага площі, що охороняється до площі, що потребує охороні</t>
  </si>
  <si>
    <t>розрахунок</t>
  </si>
  <si>
    <t>1090</t>
  </si>
  <si>
    <t>1013241</t>
  </si>
  <si>
    <t>Н.І.Рябенко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</si>
</sst>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;\-#,##0.00"/>
    <numFmt numFmtId="174" formatCode="dd/mm/yy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;\-#,##0.0"/>
    <numFmt numFmtId="181" formatCode="#,##0;\-#,##0"/>
    <numFmt numFmtId="182" formatCode="0.00000000"/>
  </numFmts>
  <fonts count="4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1" fillId="0" borderId="0" applyFill="0" applyBorder="0" applyAlignment="0" applyProtection="0"/>
    <xf numFmtId="0" fontId="27" fillId="27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0" fillId="0" borderId="0">
      <alignment/>
      <protection/>
    </xf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>
      <alignment/>
      <protection/>
    </xf>
    <xf numFmtId="0" fontId="2" fillId="0" borderId="0" xfId="53" applyFont="1" applyBorder="1" applyAlignment="1">
      <alignment/>
      <protection/>
    </xf>
    <xf numFmtId="0" fontId="2" fillId="0" borderId="10" xfId="53" applyFont="1" applyBorder="1" applyAlignment="1">
      <alignment/>
      <protection/>
    </xf>
    <xf numFmtId="0" fontId="2" fillId="0" borderId="0" xfId="53" applyFont="1" applyAlignment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2" fontId="2" fillId="0" borderId="11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2" fontId="2" fillId="0" borderId="11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172" fontId="2" fillId="0" borderId="11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174" fontId="2" fillId="0" borderId="0" xfId="0" applyNumberFormat="1" applyFont="1" applyAlignment="1">
      <alignment/>
    </xf>
    <xf numFmtId="49" fontId="2" fillId="0" borderId="11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53" applyFont="1" applyBorder="1" applyAlignment="1">
      <alignment wrapText="1"/>
      <protection/>
    </xf>
    <xf numFmtId="0" fontId="2" fillId="0" borderId="11" xfId="0" applyFont="1" applyBorder="1" applyAlignment="1">
      <alignment horizontal="right" wrapText="1"/>
    </xf>
    <xf numFmtId="172" fontId="2" fillId="0" borderId="11" xfId="0" applyNumberFormat="1" applyFont="1" applyBorder="1" applyAlignment="1">
      <alignment horizontal="right" wrapText="1"/>
    </xf>
    <xf numFmtId="172" fontId="2" fillId="0" borderId="15" xfId="0" applyNumberFormat="1" applyFont="1" applyBorder="1" applyAlignment="1">
      <alignment/>
    </xf>
    <xf numFmtId="0" fontId="5" fillId="0" borderId="0" xfId="53" applyFont="1">
      <alignment/>
      <protection/>
    </xf>
    <xf numFmtId="0" fontId="5" fillId="0" borderId="0" xfId="0" applyFont="1" applyAlignment="1">
      <alignment/>
    </xf>
    <xf numFmtId="0" fontId="6" fillId="0" borderId="0" xfId="53" applyFont="1" applyAlignment="1">
      <alignment horizontal="right"/>
      <protection/>
    </xf>
    <xf numFmtId="0" fontId="6" fillId="0" borderId="14" xfId="53" applyFont="1" applyBorder="1" applyAlignment="1">
      <alignment/>
      <protection/>
    </xf>
    <xf numFmtId="49" fontId="5" fillId="0" borderId="0" xfId="53" applyNumberFormat="1" applyFont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wrapText="1"/>
    </xf>
    <xf numFmtId="2" fontId="2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4" xfId="53" applyFont="1" applyBorder="1" applyAlignment="1">
      <alignment horizontal="left"/>
      <protection/>
    </xf>
    <xf numFmtId="0" fontId="2" fillId="0" borderId="10" xfId="53" applyFont="1" applyBorder="1" applyAlignment="1">
      <alignment/>
      <protection/>
    </xf>
    <xf numFmtId="0" fontId="2" fillId="0" borderId="10" xfId="53" applyFont="1" applyBorder="1" applyAlignment="1">
      <alignment horizontal="center"/>
      <protection/>
    </xf>
    <xf numFmtId="49" fontId="2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6" fillId="0" borderId="0" xfId="53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6" fillId="0" borderId="17" xfId="53" applyFont="1" applyBorder="1" applyAlignment="1">
      <alignment horizontal="left" wrapText="1"/>
      <protection/>
    </xf>
    <xf numFmtId="0" fontId="2" fillId="0" borderId="20" xfId="53" applyFont="1" applyBorder="1" applyAlignment="1">
      <alignment horizontal="center"/>
      <protection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Dod5kochtor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6"/>
  <sheetViews>
    <sheetView tabSelected="1" view="pageBreakPreview" zoomScale="84" zoomScaleNormal="101" zoomScaleSheetLayoutView="84" zoomScalePageLayoutView="0" workbookViewId="0" topLeftCell="A40">
      <selection activeCell="N42" sqref="N42:P42"/>
    </sheetView>
  </sheetViews>
  <sheetFormatPr defaultColWidth="9.00390625" defaultRowHeight="12.75"/>
  <cols>
    <col min="1" max="1" width="5.75390625" style="1" customWidth="1"/>
    <col min="2" max="3" width="12.125" style="2" customWidth="1"/>
    <col min="4" max="4" width="8.875" style="2" customWidth="1"/>
    <col min="5" max="5" width="10.375" style="2" customWidth="1"/>
    <col min="6" max="7" width="8.875" style="2" customWidth="1"/>
    <col min="8" max="8" width="11.00390625" style="2" customWidth="1"/>
    <col min="9" max="9" width="9.625" style="2" customWidth="1"/>
    <col min="10" max="10" width="9.375" style="2" customWidth="1"/>
    <col min="11" max="11" width="11.125" style="2" customWidth="1"/>
    <col min="12" max="12" width="9.25390625" style="2" customWidth="1"/>
    <col min="13" max="13" width="10.00390625" style="2" customWidth="1"/>
    <col min="14" max="14" width="10.125" style="2" customWidth="1"/>
    <col min="15" max="15" width="9.75390625" style="2" customWidth="1"/>
    <col min="16" max="16" width="11.125" style="2" customWidth="1"/>
    <col min="17" max="17" width="8.375" style="2" customWidth="1"/>
    <col min="18" max="18" width="7.375" style="2" customWidth="1"/>
    <col min="19" max="16384" width="9.125" style="2" customWidth="1"/>
  </cols>
  <sheetData>
    <row r="2" spans="15:19" ht="12.75" customHeight="1">
      <c r="O2" s="108" t="s">
        <v>0</v>
      </c>
      <c r="P2" s="108"/>
      <c r="Q2" s="108"/>
      <c r="R2" s="108"/>
      <c r="S2" s="108"/>
    </row>
    <row r="3" spans="15:19" ht="12.75" customHeight="1">
      <c r="O3" s="109" t="s">
        <v>1</v>
      </c>
      <c r="P3" s="109"/>
      <c r="Q3" s="109"/>
      <c r="R3" s="109"/>
      <c r="S3" s="109"/>
    </row>
    <row r="4" spans="15:19" ht="12.75" customHeight="1">
      <c r="O4" s="110" t="s">
        <v>2</v>
      </c>
      <c r="P4" s="110"/>
      <c r="Q4" s="110"/>
      <c r="R4" s="110"/>
      <c r="S4" s="110"/>
    </row>
    <row r="5" spans="15:19" ht="10.5" customHeight="1">
      <c r="O5" s="3"/>
      <c r="P5" s="3"/>
      <c r="Q5" s="3"/>
      <c r="R5" s="3"/>
      <c r="S5" s="3"/>
    </row>
    <row r="6" spans="1:19" ht="16.5" customHeight="1">
      <c r="A6" s="4"/>
      <c r="B6" s="5"/>
      <c r="C6" s="5"/>
      <c r="D6" s="5"/>
      <c r="E6" s="5"/>
      <c r="F6" s="5"/>
      <c r="G6" s="55"/>
      <c r="H6" s="111" t="s">
        <v>3</v>
      </c>
      <c r="I6" s="111"/>
      <c r="J6" s="111"/>
      <c r="K6" s="111"/>
      <c r="L6" s="111"/>
      <c r="M6" s="111"/>
      <c r="N6" s="56"/>
      <c r="S6" s="5"/>
    </row>
    <row r="7" spans="1:27" ht="18.75">
      <c r="A7" s="4"/>
      <c r="B7" s="5"/>
      <c r="C7" s="5"/>
      <c r="D7" s="5"/>
      <c r="E7" s="5"/>
      <c r="F7" s="5"/>
      <c r="G7" s="111" t="s">
        <v>4</v>
      </c>
      <c r="H7" s="111"/>
      <c r="I7" s="111"/>
      <c r="J7" s="111"/>
      <c r="K7" s="111"/>
      <c r="L7" s="111"/>
      <c r="M7" s="111"/>
      <c r="N7" s="111"/>
      <c r="S7" s="5"/>
      <c r="T7" s="5"/>
      <c r="U7" s="5"/>
      <c r="V7" s="5"/>
      <c r="W7" s="5"/>
      <c r="X7" s="5"/>
      <c r="Y7" s="5"/>
      <c r="Z7" s="5"/>
      <c r="AA7" s="5"/>
    </row>
    <row r="8" spans="1:27" ht="18.75">
      <c r="A8" s="4"/>
      <c r="B8" s="5"/>
      <c r="C8" s="5"/>
      <c r="D8" s="5"/>
      <c r="E8" s="5"/>
      <c r="F8" s="5"/>
      <c r="G8" s="111" t="s">
        <v>90</v>
      </c>
      <c r="H8" s="111"/>
      <c r="I8" s="111"/>
      <c r="J8" s="111"/>
      <c r="K8" s="111"/>
      <c r="L8" s="111"/>
      <c r="M8" s="111"/>
      <c r="N8" s="111"/>
      <c r="S8" s="5"/>
      <c r="T8" s="5"/>
      <c r="U8" s="5"/>
      <c r="V8" s="5"/>
      <c r="W8" s="5"/>
      <c r="X8" s="5"/>
      <c r="Y8" s="5"/>
      <c r="Z8" s="5"/>
      <c r="AA8" s="5"/>
    </row>
    <row r="9" spans="1:27" ht="15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8.75">
      <c r="A10" s="57" t="s">
        <v>5</v>
      </c>
      <c r="B10" s="105">
        <v>1000000</v>
      </c>
      <c r="C10" s="105"/>
      <c r="D10" s="55"/>
      <c r="E10" s="56"/>
      <c r="F10" s="105" t="s">
        <v>6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6"/>
      <c r="T10" s="5"/>
      <c r="U10" s="5"/>
      <c r="V10" s="5"/>
      <c r="W10" s="5"/>
      <c r="X10" s="5"/>
      <c r="Y10" s="5"/>
      <c r="Z10" s="5"/>
      <c r="AA10" s="5"/>
    </row>
    <row r="11" spans="1:27" ht="15.75">
      <c r="A11" s="4"/>
      <c r="B11" s="106" t="s">
        <v>7</v>
      </c>
      <c r="C11" s="106"/>
      <c r="D11" s="5"/>
      <c r="F11" s="107" t="s">
        <v>8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8"/>
      <c r="T11" s="6"/>
      <c r="U11" s="6"/>
      <c r="V11" s="6"/>
      <c r="W11" s="6"/>
      <c r="X11" s="6"/>
      <c r="Y11" s="6"/>
      <c r="Z11" s="6"/>
      <c r="AA11" s="6"/>
    </row>
    <row r="12" spans="1:27" ht="15.75">
      <c r="A12" s="4"/>
      <c r="B12" s="5"/>
      <c r="C12" s="5"/>
      <c r="D12" s="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8.75">
      <c r="A13" s="57" t="s">
        <v>9</v>
      </c>
      <c r="B13" s="105">
        <v>1010000</v>
      </c>
      <c r="C13" s="105"/>
      <c r="D13" s="55"/>
      <c r="E13" s="56"/>
      <c r="F13" s="58" t="s">
        <v>6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6"/>
      <c r="T13" s="8"/>
      <c r="U13" s="8"/>
      <c r="V13" s="8"/>
      <c r="W13" s="8"/>
      <c r="X13" s="8"/>
      <c r="Y13" s="8"/>
      <c r="Z13" s="8"/>
      <c r="AA13" s="8"/>
    </row>
    <row r="14" spans="1:27" ht="15.75">
      <c r="A14" s="4"/>
      <c r="B14" s="106" t="s">
        <v>7</v>
      </c>
      <c r="C14" s="106"/>
      <c r="D14" s="5"/>
      <c r="F14" s="107" t="s">
        <v>10</v>
      </c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8"/>
      <c r="T14" s="6"/>
      <c r="U14" s="6"/>
      <c r="V14" s="6"/>
      <c r="W14" s="6"/>
      <c r="X14" s="6"/>
      <c r="Y14" s="6"/>
      <c r="Z14" s="6"/>
      <c r="AA14" s="6"/>
    </row>
    <row r="15" spans="1:27" ht="15.75">
      <c r="A15" s="4"/>
      <c r="B15" s="5"/>
      <c r="C15" s="5"/>
      <c r="D15" s="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9.5" customHeight="1">
      <c r="A16" s="57" t="s">
        <v>11</v>
      </c>
      <c r="B16" s="105">
        <v>1013240</v>
      </c>
      <c r="C16" s="105"/>
      <c r="D16" s="59" t="s">
        <v>97</v>
      </c>
      <c r="E16" s="60"/>
      <c r="F16" s="113" t="s">
        <v>91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51"/>
      <c r="T16" s="8"/>
      <c r="U16" s="8"/>
      <c r="V16" s="8"/>
      <c r="W16" s="8"/>
      <c r="X16" s="8"/>
      <c r="Y16" s="8"/>
      <c r="Z16" s="8"/>
      <c r="AA16" s="8"/>
    </row>
    <row r="17" spans="1:27" ht="12.75" customHeight="1">
      <c r="A17" s="4"/>
      <c r="B17" s="106" t="s">
        <v>7</v>
      </c>
      <c r="C17" s="106"/>
      <c r="D17" s="7" t="s">
        <v>12</v>
      </c>
      <c r="E17" s="6"/>
      <c r="F17" s="114" t="s">
        <v>13</v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8"/>
      <c r="T17" s="6"/>
      <c r="U17" s="6"/>
      <c r="V17" s="6"/>
      <c r="W17" s="6"/>
      <c r="X17" s="6"/>
      <c r="Y17" s="6"/>
      <c r="Z17" s="6"/>
      <c r="AA17" s="6"/>
    </row>
    <row r="18" spans="1:27" ht="8.25" customHeight="1">
      <c r="A18" s="4"/>
      <c r="B18" s="6"/>
      <c r="C18" s="6"/>
      <c r="D18" s="6"/>
      <c r="E18" s="6"/>
      <c r="G18" s="5"/>
      <c r="H18" s="9"/>
      <c r="I18" s="10"/>
      <c r="J18" s="10"/>
      <c r="K18" s="10"/>
      <c r="L18" s="10"/>
      <c r="M18" s="10"/>
      <c r="N18" s="10"/>
      <c r="O18" s="10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5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8"/>
      <c r="U19" s="8"/>
      <c r="V19" s="8"/>
      <c r="W19" s="8"/>
      <c r="X19" s="8"/>
      <c r="Y19" s="8"/>
      <c r="Z19" s="8"/>
      <c r="AA19" s="8"/>
    </row>
    <row r="20" spans="1:27" ht="15.75">
      <c r="A20" s="11" t="s">
        <v>14</v>
      </c>
      <c r="B20" s="104" t="s">
        <v>15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T20" s="5"/>
      <c r="U20" s="5"/>
      <c r="V20" s="5"/>
      <c r="W20" s="5"/>
      <c r="X20" s="5"/>
      <c r="Y20" s="5"/>
      <c r="Z20" s="5"/>
      <c r="AA20" s="5"/>
    </row>
    <row r="21" spans="1:15" ht="15.7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9:10" ht="15.75">
      <c r="I22" s="112" t="s">
        <v>16</v>
      </c>
      <c r="J22" s="112"/>
    </row>
    <row r="23" spans="1:19" ht="19.5" customHeight="1">
      <c r="A23" s="14"/>
      <c r="B23" s="62" t="s">
        <v>17</v>
      </c>
      <c r="C23" s="62"/>
      <c r="D23" s="62"/>
      <c r="E23" s="62"/>
      <c r="F23" s="62"/>
      <c r="G23" s="62"/>
      <c r="H23" s="62" t="s">
        <v>18</v>
      </c>
      <c r="I23" s="62"/>
      <c r="J23" s="62"/>
      <c r="K23" s="62"/>
      <c r="L23" s="62"/>
      <c r="M23" s="62"/>
      <c r="N23" s="62" t="s">
        <v>19</v>
      </c>
      <c r="O23" s="62"/>
      <c r="P23" s="62"/>
      <c r="Q23" s="62"/>
      <c r="R23" s="62"/>
      <c r="S23" s="62"/>
    </row>
    <row r="24" spans="1:19" ht="35.25" customHeight="1">
      <c r="A24" s="16"/>
      <c r="B24" s="62" t="s">
        <v>20</v>
      </c>
      <c r="C24" s="62"/>
      <c r="D24" s="62" t="s">
        <v>21</v>
      </c>
      <c r="E24" s="62"/>
      <c r="F24" s="62" t="s">
        <v>22</v>
      </c>
      <c r="G24" s="62"/>
      <c r="H24" s="62" t="s">
        <v>20</v>
      </c>
      <c r="I24" s="62"/>
      <c r="J24" s="62" t="s">
        <v>21</v>
      </c>
      <c r="K24" s="62"/>
      <c r="L24" s="62" t="s">
        <v>22</v>
      </c>
      <c r="M24" s="62"/>
      <c r="N24" s="62" t="s">
        <v>20</v>
      </c>
      <c r="O24" s="62"/>
      <c r="P24" s="62" t="s">
        <v>21</v>
      </c>
      <c r="Q24" s="62"/>
      <c r="R24" s="62" t="s">
        <v>22</v>
      </c>
      <c r="S24" s="62"/>
    </row>
    <row r="25" spans="1:19" ht="14.25" customHeight="1">
      <c r="A25" s="16"/>
      <c r="B25" s="62">
        <v>1</v>
      </c>
      <c r="C25" s="62"/>
      <c r="D25" s="62">
        <v>2</v>
      </c>
      <c r="E25" s="62"/>
      <c r="F25" s="62">
        <v>3</v>
      </c>
      <c r="G25" s="62"/>
      <c r="H25" s="62">
        <v>4</v>
      </c>
      <c r="I25" s="62"/>
      <c r="J25" s="62">
        <v>5</v>
      </c>
      <c r="K25" s="62"/>
      <c r="L25" s="62">
        <v>6</v>
      </c>
      <c r="M25" s="62"/>
      <c r="N25" s="62">
        <v>7</v>
      </c>
      <c r="O25" s="62"/>
      <c r="P25" s="62">
        <v>8</v>
      </c>
      <c r="Q25" s="62"/>
      <c r="R25" s="62">
        <v>9</v>
      </c>
      <c r="S25" s="62"/>
    </row>
    <row r="26" spans="1:19" ht="18" customHeight="1">
      <c r="A26" s="17"/>
      <c r="B26" s="78">
        <v>242.7</v>
      </c>
      <c r="C26" s="78"/>
      <c r="D26" s="78">
        <v>0</v>
      </c>
      <c r="E26" s="78"/>
      <c r="F26" s="78">
        <f>B26+D26</f>
        <v>242.7</v>
      </c>
      <c r="G26" s="78"/>
      <c r="H26" s="78">
        <v>183.8</v>
      </c>
      <c r="I26" s="78"/>
      <c r="J26" s="78">
        <v>0</v>
      </c>
      <c r="K26" s="78"/>
      <c r="L26" s="78">
        <f>H26+J26</f>
        <v>183.8</v>
      </c>
      <c r="M26" s="78"/>
      <c r="N26" s="78">
        <f>H26-B26</f>
        <v>-58.89999999999998</v>
      </c>
      <c r="O26" s="78"/>
      <c r="P26" s="78">
        <f>J26-D26</f>
        <v>0</v>
      </c>
      <c r="Q26" s="78"/>
      <c r="R26" s="78">
        <f>L26-F26</f>
        <v>-58.89999999999998</v>
      </c>
      <c r="S26" s="78"/>
    </row>
    <row r="27" spans="1:19" ht="12.75" customHeight="1">
      <c r="A27" s="1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ht="12" customHeight="1"/>
    <row r="29" spans="1:15" ht="15.75">
      <c r="A29" s="11" t="s">
        <v>23</v>
      </c>
      <c r="B29" s="104" t="s">
        <v>24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</row>
    <row r="30" spans="1:15" ht="7.5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ht="12.75" customHeight="1">
      <c r="I31" s="2" t="s">
        <v>16</v>
      </c>
    </row>
    <row r="32" spans="1:19" ht="44.25" customHeight="1">
      <c r="A32" s="62" t="s">
        <v>25</v>
      </c>
      <c r="B32" s="62" t="s">
        <v>26</v>
      </c>
      <c r="C32" s="62" t="s">
        <v>27</v>
      </c>
      <c r="D32" s="62" t="s">
        <v>28</v>
      </c>
      <c r="E32" s="62"/>
      <c r="F32" s="62"/>
      <c r="G32" s="62"/>
      <c r="H32" s="62" t="s">
        <v>29</v>
      </c>
      <c r="I32" s="62"/>
      <c r="J32" s="62"/>
      <c r="K32" s="62" t="s">
        <v>30</v>
      </c>
      <c r="L32" s="62"/>
      <c r="M32" s="62"/>
      <c r="N32" s="62" t="s">
        <v>19</v>
      </c>
      <c r="O32" s="62"/>
      <c r="P32" s="90"/>
      <c r="Q32" s="84" t="s">
        <v>79</v>
      </c>
      <c r="R32" s="85"/>
      <c r="S32" s="86"/>
    </row>
    <row r="33" spans="1:21" ht="51" customHeight="1">
      <c r="A33" s="62"/>
      <c r="B33" s="62"/>
      <c r="C33" s="62"/>
      <c r="D33" s="62"/>
      <c r="E33" s="62"/>
      <c r="F33" s="62"/>
      <c r="G33" s="62"/>
      <c r="H33" s="15" t="s">
        <v>20</v>
      </c>
      <c r="I33" s="15" t="s">
        <v>21</v>
      </c>
      <c r="J33" s="15" t="s">
        <v>22</v>
      </c>
      <c r="K33" s="15" t="s">
        <v>20</v>
      </c>
      <c r="L33" s="15" t="s">
        <v>21</v>
      </c>
      <c r="M33" s="15" t="s">
        <v>22</v>
      </c>
      <c r="N33" s="15" t="s">
        <v>20</v>
      </c>
      <c r="O33" s="15" t="s">
        <v>21</v>
      </c>
      <c r="P33" s="50" t="s">
        <v>22</v>
      </c>
      <c r="Q33" s="87"/>
      <c r="R33" s="88"/>
      <c r="S33" s="89"/>
      <c r="U33" s="48"/>
    </row>
    <row r="34" spans="1:19" ht="14.25" customHeight="1">
      <c r="A34" s="22">
        <v>1</v>
      </c>
      <c r="B34" s="15">
        <v>2</v>
      </c>
      <c r="C34" s="15">
        <v>3</v>
      </c>
      <c r="D34" s="62">
        <v>4</v>
      </c>
      <c r="E34" s="62"/>
      <c r="F34" s="62"/>
      <c r="G34" s="62"/>
      <c r="H34" s="15">
        <v>5</v>
      </c>
      <c r="I34" s="15">
        <v>6</v>
      </c>
      <c r="J34" s="15">
        <v>7</v>
      </c>
      <c r="K34" s="15">
        <v>8</v>
      </c>
      <c r="L34" s="15">
        <v>9</v>
      </c>
      <c r="M34" s="15">
        <v>10</v>
      </c>
      <c r="N34" s="15">
        <v>11</v>
      </c>
      <c r="O34" s="15">
        <v>12</v>
      </c>
      <c r="P34" s="50">
        <v>13</v>
      </c>
      <c r="Q34" s="95">
        <v>14</v>
      </c>
      <c r="R34" s="96"/>
      <c r="S34" s="97"/>
    </row>
    <row r="35" spans="1:19" ht="51" customHeight="1">
      <c r="A35" s="22"/>
      <c r="B35" s="24" t="s">
        <v>98</v>
      </c>
      <c r="C35" s="24" t="s">
        <v>97</v>
      </c>
      <c r="D35" s="93" t="s">
        <v>92</v>
      </c>
      <c r="E35" s="93"/>
      <c r="F35" s="93"/>
      <c r="G35" s="93"/>
      <c r="H35" s="52"/>
      <c r="I35" s="52"/>
      <c r="J35" s="52"/>
      <c r="K35" s="52"/>
      <c r="L35" s="52"/>
      <c r="M35" s="52"/>
      <c r="N35" s="52"/>
      <c r="O35" s="52"/>
      <c r="P35" s="52"/>
      <c r="Q35" s="98"/>
      <c r="R35" s="99"/>
      <c r="S35" s="100"/>
    </row>
    <row r="36" spans="1:19" ht="19.5" customHeight="1">
      <c r="A36" s="22"/>
      <c r="B36" s="24"/>
      <c r="C36" s="24"/>
      <c r="D36" s="76" t="s">
        <v>93</v>
      </c>
      <c r="E36" s="76"/>
      <c r="F36" s="76"/>
      <c r="G36" s="76"/>
      <c r="H36" s="53"/>
      <c r="I36" s="52"/>
      <c r="J36" s="53"/>
      <c r="K36" s="53"/>
      <c r="L36" s="52"/>
      <c r="M36" s="53"/>
      <c r="N36" s="53"/>
      <c r="O36" s="52"/>
      <c r="P36" s="53"/>
      <c r="Q36" s="98"/>
      <c r="R36" s="99"/>
      <c r="S36" s="100"/>
    </row>
    <row r="37" spans="1:19" ht="110.25" customHeight="1">
      <c r="A37" s="23">
        <v>1</v>
      </c>
      <c r="B37" s="24" t="s">
        <v>98</v>
      </c>
      <c r="C37" s="24" t="s">
        <v>97</v>
      </c>
      <c r="D37" s="76" t="s">
        <v>85</v>
      </c>
      <c r="E37" s="76"/>
      <c r="F37" s="76"/>
      <c r="G37" s="76"/>
      <c r="H37" s="44">
        <v>242.7</v>
      </c>
      <c r="I37" s="44">
        <v>0</v>
      </c>
      <c r="J37" s="44">
        <f>I37+H37</f>
        <v>242.7</v>
      </c>
      <c r="K37" s="44">
        <v>183.8</v>
      </c>
      <c r="L37" s="44">
        <v>0</v>
      </c>
      <c r="M37" s="44">
        <f>L37+K37</f>
        <v>183.8</v>
      </c>
      <c r="N37" s="52">
        <f>K37-H37</f>
        <v>-58.89999999999998</v>
      </c>
      <c r="O37" s="52">
        <f>L37-I37</f>
        <v>0</v>
      </c>
      <c r="P37" s="52">
        <f>N37+O37</f>
        <v>-58.89999999999998</v>
      </c>
      <c r="Q37" s="98" t="s">
        <v>82</v>
      </c>
      <c r="R37" s="99"/>
      <c r="S37" s="100"/>
    </row>
    <row r="38" spans="1:19" ht="18" customHeight="1">
      <c r="A38" s="45"/>
      <c r="B38" s="46"/>
      <c r="C38" s="46"/>
      <c r="D38" s="94" t="s">
        <v>76</v>
      </c>
      <c r="E38" s="94"/>
      <c r="F38" s="94"/>
      <c r="G38" s="94"/>
      <c r="H38" s="54">
        <f>H35+H36+H37</f>
        <v>242.7</v>
      </c>
      <c r="I38" s="54">
        <f>I35+I36+I37</f>
        <v>0</v>
      </c>
      <c r="J38" s="52">
        <f>H38+I38</f>
        <v>242.7</v>
      </c>
      <c r="K38" s="54">
        <f>K35+K36+K37</f>
        <v>183.8</v>
      </c>
      <c r="L38" s="54">
        <f>L35+L36+L37</f>
        <v>0</v>
      </c>
      <c r="M38" s="52">
        <f>K38+L38</f>
        <v>183.8</v>
      </c>
      <c r="N38" s="54">
        <f>N35+N36+N37</f>
        <v>-58.89999999999998</v>
      </c>
      <c r="O38" s="54">
        <f>O35+O36+O37</f>
        <v>0</v>
      </c>
      <c r="P38" s="52">
        <f>N38+O38</f>
        <v>-58.89999999999998</v>
      </c>
      <c r="Q38" s="101"/>
      <c r="R38" s="102"/>
      <c r="S38" s="103"/>
    </row>
    <row r="39" ht="8.25" customHeight="1"/>
    <row r="40" spans="1:19" ht="12.75" customHeight="1">
      <c r="A40" s="11" t="s">
        <v>31</v>
      </c>
      <c r="B40" s="82" t="s">
        <v>32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</row>
    <row r="41" ht="12.75" customHeight="1">
      <c r="Q41" s="2" t="s">
        <v>45</v>
      </c>
    </row>
    <row r="42" spans="1:19" ht="55.5" customHeight="1">
      <c r="A42" s="62" t="s">
        <v>33</v>
      </c>
      <c r="B42" s="62"/>
      <c r="C42" s="62"/>
      <c r="D42" s="62"/>
      <c r="E42" s="62"/>
      <c r="F42" s="62"/>
      <c r="G42" s="62"/>
      <c r="H42" s="62" t="s">
        <v>29</v>
      </c>
      <c r="I42" s="62"/>
      <c r="J42" s="62"/>
      <c r="K42" s="62" t="s">
        <v>30</v>
      </c>
      <c r="L42" s="62"/>
      <c r="M42" s="62"/>
      <c r="N42" s="62" t="s">
        <v>19</v>
      </c>
      <c r="O42" s="62"/>
      <c r="P42" s="62"/>
      <c r="Q42" s="84" t="s">
        <v>79</v>
      </c>
      <c r="R42" s="85"/>
      <c r="S42" s="86"/>
    </row>
    <row r="43" spans="1:19" ht="48.75" customHeight="1">
      <c r="A43" s="62"/>
      <c r="B43" s="62"/>
      <c r="C43" s="62"/>
      <c r="D43" s="62"/>
      <c r="E43" s="62"/>
      <c r="F43" s="62"/>
      <c r="G43" s="62"/>
      <c r="H43" s="15" t="s">
        <v>20</v>
      </c>
      <c r="I43" s="15" t="s">
        <v>21</v>
      </c>
      <c r="J43" s="15" t="s">
        <v>22</v>
      </c>
      <c r="K43" s="15" t="s">
        <v>20</v>
      </c>
      <c r="L43" s="15" t="s">
        <v>21</v>
      </c>
      <c r="M43" s="15" t="s">
        <v>22</v>
      </c>
      <c r="N43" s="15" t="s">
        <v>20</v>
      </c>
      <c r="O43" s="15" t="s">
        <v>21</v>
      </c>
      <c r="P43" s="15" t="s">
        <v>22</v>
      </c>
      <c r="Q43" s="87"/>
      <c r="R43" s="88"/>
      <c r="S43" s="89"/>
    </row>
    <row r="44" spans="1:19" ht="15.75" customHeight="1">
      <c r="A44" s="62">
        <v>1</v>
      </c>
      <c r="B44" s="62"/>
      <c r="C44" s="62"/>
      <c r="D44" s="62"/>
      <c r="E44" s="62"/>
      <c r="F44" s="62"/>
      <c r="G44" s="62"/>
      <c r="H44" s="15">
        <v>2</v>
      </c>
      <c r="I44" s="15">
        <v>3</v>
      </c>
      <c r="J44" s="15">
        <v>4</v>
      </c>
      <c r="K44" s="15">
        <v>5</v>
      </c>
      <c r="L44" s="15">
        <v>6</v>
      </c>
      <c r="M44" s="15">
        <v>7</v>
      </c>
      <c r="N44" s="15">
        <v>8</v>
      </c>
      <c r="O44" s="15">
        <v>9</v>
      </c>
      <c r="P44" s="15">
        <v>10</v>
      </c>
      <c r="Q44" s="90">
        <v>11</v>
      </c>
      <c r="R44" s="91"/>
      <c r="S44" s="92"/>
    </row>
    <row r="45" spans="1:19" ht="16.5" customHeight="1">
      <c r="A45" s="76" t="s">
        <v>34</v>
      </c>
      <c r="B45" s="76"/>
      <c r="C45" s="76"/>
      <c r="D45" s="76"/>
      <c r="E45" s="76"/>
      <c r="F45" s="76"/>
      <c r="G45" s="76"/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f aca="true" t="shared" si="0" ref="N45:P48">K45-H45</f>
        <v>0</v>
      </c>
      <c r="O45" s="25">
        <f t="shared" si="0"/>
        <v>0</v>
      </c>
      <c r="P45" s="25">
        <f t="shared" si="0"/>
        <v>0</v>
      </c>
      <c r="Q45" s="64"/>
      <c r="R45" s="65"/>
      <c r="S45" s="66"/>
    </row>
    <row r="46" spans="1:19" ht="18" customHeight="1">
      <c r="A46" s="76" t="s">
        <v>35</v>
      </c>
      <c r="B46" s="76"/>
      <c r="C46" s="76"/>
      <c r="D46" s="76"/>
      <c r="E46" s="76"/>
      <c r="F46" s="76"/>
      <c r="G46" s="76"/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f t="shared" si="0"/>
        <v>0</v>
      </c>
      <c r="O46" s="25">
        <f t="shared" si="0"/>
        <v>0</v>
      </c>
      <c r="P46" s="25">
        <f t="shared" si="0"/>
        <v>0</v>
      </c>
      <c r="Q46" s="64"/>
      <c r="R46" s="65"/>
      <c r="S46" s="66"/>
    </row>
    <row r="47" spans="1:19" ht="129.75" customHeight="1">
      <c r="A47" s="76" t="s">
        <v>94</v>
      </c>
      <c r="B47" s="76"/>
      <c r="C47" s="76"/>
      <c r="D47" s="76"/>
      <c r="E47" s="76"/>
      <c r="F47" s="76"/>
      <c r="G47" s="76"/>
      <c r="H47" s="25">
        <f>H38</f>
        <v>242.7</v>
      </c>
      <c r="I47" s="25">
        <f>I38</f>
        <v>0</v>
      </c>
      <c r="J47" s="25">
        <f>H47+I47</f>
        <v>242.7</v>
      </c>
      <c r="K47" s="25">
        <f>K38</f>
        <v>183.8</v>
      </c>
      <c r="L47" s="25">
        <f>L38</f>
        <v>0</v>
      </c>
      <c r="M47" s="25">
        <f>K47+L47</f>
        <v>183.8</v>
      </c>
      <c r="N47" s="25">
        <f t="shared" si="0"/>
        <v>-58.89999999999998</v>
      </c>
      <c r="O47" s="25">
        <f t="shared" si="0"/>
        <v>0</v>
      </c>
      <c r="P47" s="25">
        <f t="shared" si="0"/>
        <v>-58.89999999999998</v>
      </c>
      <c r="Q47" s="67" t="s">
        <v>83</v>
      </c>
      <c r="R47" s="68"/>
      <c r="S47" s="69"/>
    </row>
    <row r="48" spans="1:19" ht="18" customHeight="1">
      <c r="A48" s="76" t="s">
        <v>36</v>
      </c>
      <c r="B48" s="76"/>
      <c r="C48" s="76"/>
      <c r="D48" s="76"/>
      <c r="E48" s="76"/>
      <c r="F48" s="76"/>
      <c r="G48" s="76"/>
      <c r="H48" s="25">
        <f>H47</f>
        <v>242.7</v>
      </c>
      <c r="I48" s="25">
        <f>I47</f>
        <v>0</v>
      </c>
      <c r="J48" s="25">
        <f>H48+I48</f>
        <v>242.7</v>
      </c>
      <c r="K48" s="25">
        <f>K47</f>
        <v>183.8</v>
      </c>
      <c r="L48" s="25">
        <f>L47</f>
        <v>0</v>
      </c>
      <c r="M48" s="25">
        <f>K48+L48</f>
        <v>183.8</v>
      </c>
      <c r="N48" s="25">
        <f t="shared" si="0"/>
        <v>-58.89999999999998</v>
      </c>
      <c r="O48" s="25">
        <f t="shared" si="0"/>
        <v>0</v>
      </c>
      <c r="P48" s="25">
        <f t="shared" si="0"/>
        <v>-58.89999999999998</v>
      </c>
      <c r="Q48" s="64"/>
      <c r="R48" s="65"/>
      <c r="S48" s="66"/>
    </row>
    <row r="49" ht="15.75" customHeight="1"/>
    <row r="50" spans="1:19" ht="12.75" customHeight="1">
      <c r="A50" s="11" t="s">
        <v>37</v>
      </c>
      <c r="B50" s="82" t="s">
        <v>38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</row>
    <row r="51" ht="15" customHeight="1">
      <c r="I51" s="2" t="s">
        <v>16</v>
      </c>
    </row>
    <row r="52" spans="1:20" ht="9.75" customHeight="1">
      <c r="A52" s="72" t="s">
        <v>25</v>
      </c>
      <c r="B52" s="72" t="s">
        <v>26</v>
      </c>
      <c r="C52" s="62" t="s">
        <v>39</v>
      </c>
      <c r="D52" s="62"/>
      <c r="E52" s="62" t="s">
        <v>40</v>
      </c>
      <c r="F52" s="83" t="s">
        <v>41</v>
      </c>
      <c r="G52" s="83"/>
      <c r="H52" s="83"/>
      <c r="I52" s="62" t="s">
        <v>29</v>
      </c>
      <c r="J52" s="62"/>
      <c r="K52" s="62"/>
      <c r="L52" s="62" t="s">
        <v>42</v>
      </c>
      <c r="M52" s="62"/>
      <c r="N52" s="62"/>
      <c r="O52" s="62" t="s">
        <v>19</v>
      </c>
      <c r="P52" s="62"/>
      <c r="Q52" s="62"/>
      <c r="R52" s="70"/>
      <c r="S52" s="70"/>
      <c r="T52" s="70"/>
    </row>
    <row r="53" spans="1:20" ht="39" customHeight="1">
      <c r="A53" s="72"/>
      <c r="B53" s="72"/>
      <c r="C53" s="62"/>
      <c r="D53" s="62"/>
      <c r="E53" s="62"/>
      <c r="F53" s="83"/>
      <c r="G53" s="83"/>
      <c r="H53" s="83"/>
      <c r="I53" s="62"/>
      <c r="J53" s="62"/>
      <c r="K53" s="62"/>
      <c r="L53" s="62"/>
      <c r="M53" s="62"/>
      <c r="N53" s="62"/>
      <c r="O53" s="62"/>
      <c r="P53" s="62"/>
      <c r="Q53" s="62"/>
      <c r="R53" s="21"/>
      <c r="S53" s="21"/>
      <c r="T53" s="21"/>
    </row>
    <row r="54" spans="1:20" ht="12.75" customHeight="1">
      <c r="A54" s="30">
        <v>1</v>
      </c>
      <c r="B54" s="23">
        <v>2</v>
      </c>
      <c r="C54" s="62">
        <v>3</v>
      </c>
      <c r="D54" s="62"/>
      <c r="E54" s="15">
        <v>4</v>
      </c>
      <c r="F54" s="62">
        <v>5</v>
      </c>
      <c r="G54" s="62"/>
      <c r="H54" s="62"/>
      <c r="I54" s="62">
        <v>6</v>
      </c>
      <c r="J54" s="62"/>
      <c r="K54" s="62"/>
      <c r="L54" s="62">
        <v>7</v>
      </c>
      <c r="M54" s="62"/>
      <c r="N54" s="62"/>
      <c r="O54" s="62">
        <v>8</v>
      </c>
      <c r="P54" s="62"/>
      <c r="Q54" s="62"/>
      <c r="R54" s="21"/>
      <c r="S54" s="21"/>
      <c r="T54" s="21"/>
    </row>
    <row r="55" spans="1:19" ht="32.25" customHeight="1">
      <c r="A55" s="31"/>
      <c r="B55" s="24" t="s">
        <v>98</v>
      </c>
      <c r="C55" s="81" t="s">
        <v>43</v>
      </c>
      <c r="D55" s="81"/>
      <c r="E55" s="81" t="s">
        <v>85</v>
      </c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26"/>
      <c r="S55" s="26"/>
    </row>
    <row r="56" spans="1:19" ht="21" customHeight="1">
      <c r="A56" s="49" t="s">
        <v>5</v>
      </c>
      <c r="B56" s="33"/>
      <c r="C56" s="80" t="s">
        <v>44</v>
      </c>
      <c r="D56" s="80"/>
      <c r="E56" s="34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26"/>
      <c r="S56" s="26"/>
    </row>
    <row r="57" spans="1:19" ht="49.5" customHeight="1">
      <c r="A57" s="49"/>
      <c r="B57" s="33"/>
      <c r="C57" s="75" t="s">
        <v>86</v>
      </c>
      <c r="D57" s="75"/>
      <c r="E57" s="34" t="s">
        <v>45</v>
      </c>
      <c r="F57" s="75" t="s">
        <v>77</v>
      </c>
      <c r="G57" s="75"/>
      <c r="H57" s="75"/>
      <c r="I57" s="75">
        <v>242.7</v>
      </c>
      <c r="J57" s="75"/>
      <c r="K57" s="75"/>
      <c r="L57" s="75">
        <v>183.8</v>
      </c>
      <c r="M57" s="75"/>
      <c r="N57" s="75"/>
      <c r="O57" s="79">
        <f>L57-I57</f>
        <v>-58.89999999999998</v>
      </c>
      <c r="P57" s="79"/>
      <c r="Q57" s="79"/>
      <c r="R57" s="26"/>
      <c r="S57" s="26"/>
    </row>
    <row r="58" spans="1:19" ht="23.25" customHeight="1">
      <c r="A58" s="49"/>
      <c r="B58" s="33"/>
      <c r="C58" s="77" t="s">
        <v>75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26"/>
      <c r="S58" s="26"/>
    </row>
    <row r="59" spans="1:19" ht="23.25" customHeight="1">
      <c r="A59" s="49"/>
      <c r="B59" s="33"/>
      <c r="C59" s="75" t="s">
        <v>84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26"/>
      <c r="S59" s="26"/>
    </row>
    <row r="60" spans="1:19" ht="21" customHeight="1">
      <c r="A60" s="49" t="s">
        <v>9</v>
      </c>
      <c r="B60" s="33"/>
      <c r="C60" s="80" t="s">
        <v>46</v>
      </c>
      <c r="D60" s="80"/>
      <c r="E60" s="34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26"/>
      <c r="S60" s="26"/>
    </row>
    <row r="61" spans="1:19" ht="48.75" customHeight="1">
      <c r="A61" s="49"/>
      <c r="B61" s="33"/>
      <c r="C61" s="75" t="s">
        <v>87</v>
      </c>
      <c r="D61" s="75"/>
      <c r="E61" s="34" t="s">
        <v>89</v>
      </c>
      <c r="F61" s="75" t="s">
        <v>77</v>
      </c>
      <c r="G61" s="75"/>
      <c r="H61" s="75"/>
      <c r="I61" s="75">
        <v>28.57</v>
      </c>
      <c r="J61" s="75"/>
      <c r="K61" s="75"/>
      <c r="L61" s="75">
        <v>28.57</v>
      </c>
      <c r="M61" s="75"/>
      <c r="N61" s="75"/>
      <c r="O61" s="79">
        <f>L61-I61</f>
        <v>0</v>
      </c>
      <c r="P61" s="79"/>
      <c r="Q61" s="79"/>
      <c r="R61" s="26"/>
      <c r="S61" s="26"/>
    </row>
    <row r="62" spans="1:19" ht="18.75" customHeight="1">
      <c r="A62" s="49"/>
      <c r="B62" s="33"/>
      <c r="C62" s="77" t="s">
        <v>75</v>
      </c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26"/>
      <c r="S62" s="26"/>
    </row>
    <row r="63" spans="1:19" ht="24" customHeight="1">
      <c r="A63" s="49"/>
      <c r="B63" s="33"/>
      <c r="C63" s="67" t="s">
        <v>81</v>
      </c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9"/>
      <c r="R63" s="26"/>
      <c r="S63" s="26"/>
    </row>
    <row r="64" spans="1:19" ht="21" customHeight="1">
      <c r="A64" s="49" t="s">
        <v>11</v>
      </c>
      <c r="B64" s="33"/>
      <c r="C64" s="80" t="s">
        <v>73</v>
      </c>
      <c r="D64" s="80"/>
      <c r="E64" s="34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26"/>
      <c r="S64" s="26"/>
    </row>
    <row r="65" spans="1:19" ht="48.75" customHeight="1">
      <c r="A65" s="49"/>
      <c r="B65" s="33"/>
      <c r="C65" s="75" t="s">
        <v>88</v>
      </c>
      <c r="D65" s="75"/>
      <c r="E65" s="34" t="s">
        <v>45</v>
      </c>
      <c r="F65" s="75" t="s">
        <v>78</v>
      </c>
      <c r="G65" s="75"/>
      <c r="H65" s="75"/>
      <c r="I65" s="78">
        <f>I57/I61</f>
        <v>8.494924746237311</v>
      </c>
      <c r="J65" s="78"/>
      <c r="K65" s="78"/>
      <c r="L65" s="78">
        <f>L57/L61</f>
        <v>6.433321666083304</v>
      </c>
      <c r="M65" s="78"/>
      <c r="N65" s="78"/>
      <c r="O65" s="79">
        <f>L65-I65</f>
        <v>-2.061603080154007</v>
      </c>
      <c r="P65" s="79"/>
      <c r="Q65" s="79"/>
      <c r="R65" s="26"/>
      <c r="S65" s="26"/>
    </row>
    <row r="66" spans="1:19" ht="21.75" customHeight="1">
      <c r="A66" s="49"/>
      <c r="B66" s="33"/>
      <c r="C66" s="77" t="s">
        <v>75</v>
      </c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26"/>
      <c r="S66" s="26"/>
    </row>
    <row r="67" spans="1:19" ht="15.75">
      <c r="A67" s="49"/>
      <c r="B67" s="33"/>
      <c r="C67" s="75" t="s">
        <v>84</v>
      </c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26"/>
      <c r="S67" s="26"/>
    </row>
    <row r="68" spans="1:19" ht="24" customHeight="1">
      <c r="A68" s="49" t="s">
        <v>74</v>
      </c>
      <c r="B68" s="33"/>
      <c r="C68" s="80" t="s">
        <v>47</v>
      </c>
      <c r="D68" s="80"/>
      <c r="E68" s="34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26"/>
      <c r="S68" s="26"/>
    </row>
    <row r="69" spans="1:19" ht="67.5" customHeight="1">
      <c r="A69" s="49"/>
      <c r="B69" s="33"/>
      <c r="C69" s="75" t="s">
        <v>95</v>
      </c>
      <c r="D69" s="75"/>
      <c r="E69" s="34" t="s">
        <v>48</v>
      </c>
      <c r="F69" s="75" t="s">
        <v>96</v>
      </c>
      <c r="G69" s="75"/>
      <c r="H69" s="75"/>
      <c r="I69" s="75">
        <v>100</v>
      </c>
      <c r="J69" s="75"/>
      <c r="K69" s="75"/>
      <c r="L69" s="75">
        <v>100</v>
      </c>
      <c r="M69" s="75"/>
      <c r="N69" s="75"/>
      <c r="O69" s="79">
        <f>L69-I69</f>
        <v>0</v>
      </c>
      <c r="P69" s="79"/>
      <c r="Q69" s="79"/>
      <c r="R69" s="26"/>
      <c r="S69" s="26"/>
    </row>
    <row r="70" spans="1:19" ht="22.5" customHeight="1">
      <c r="A70" s="49"/>
      <c r="B70" s="33"/>
      <c r="C70" s="77" t="s">
        <v>75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26"/>
      <c r="S70" s="26"/>
    </row>
    <row r="71" spans="1:19" ht="21.75" customHeight="1">
      <c r="A71" s="49"/>
      <c r="B71" s="33"/>
      <c r="C71" s="67" t="s">
        <v>81</v>
      </c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9"/>
      <c r="R71" s="26"/>
      <c r="S71" s="26"/>
    </row>
    <row r="72" spans="1:19" ht="18.75" customHeight="1">
      <c r="A72" s="27"/>
      <c r="B72" s="28"/>
      <c r="C72" s="2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</row>
    <row r="73" spans="1:19" ht="18" customHeight="1">
      <c r="A73" s="2"/>
      <c r="R73" s="26"/>
      <c r="S73" s="26"/>
    </row>
    <row r="74" spans="1:20" s="26" customFormat="1" ht="12.75" customHeight="1">
      <c r="A74" s="11" t="s">
        <v>49</v>
      </c>
      <c r="B74" s="61" t="s">
        <v>50</v>
      </c>
      <c r="C74" s="61"/>
      <c r="D74" s="61"/>
      <c r="E74" s="61"/>
      <c r="F74" s="61"/>
      <c r="G74" s="61"/>
      <c r="H74" s="61"/>
      <c r="I74" s="61"/>
      <c r="J74" s="61"/>
      <c r="K74" s="61"/>
      <c r="L74" s="2"/>
      <c r="M74" s="2"/>
      <c r="N74" s="2"/>
      <c r="O74" s="2"/>
      <c r="P74" s="2"/>
      <c r="Q74" s="2"/>
      <c r="T74" s="2"/>
    </row>
    <row r="75" spans="9:20" ht="12.75" customHeight="1">
      <c r="I75" s="2" t="s">
        <v>16</v>
      </c>
      <c r="T75" s="26"/>
    </row>
    <row r="76" spans="1:17" ht="48" customHeight="1">
      <c r="A76" s="72" t="s">
        <v>51</v>
      </c>
      <c r="B76" s="62" t="s">
        <v>52</v>
      </c>
      <c r="C76" s="62"/>
      <c r="D76" s="62" t="s">
        <v>26</v>
      </c>
      <c r="E76" s="62" t="s">
        <v>53</v>
      </c>
      <c r="F76" s="62"/>
      <c r="G76" s="62"/>
      <c r="H76" s="62" t="s">
        <v>54</v>
      </c>
      <c r="I76" s="62"/>
      <c r="J76" s="62"/>
      <c r="K76" s="62" t="s">
        <v>55</v>
      </c>
      <c r="L76" s="62"/>
      <c r="M76" s="62"/>
      <c r="N76" s="62" t="s">
        <v>56</v>
      </c>
      <c r="O76" s="62"/>
      <c r="P76" s="62"/>
      <c r="Q76" s="35"/>
    </row>
    <row r="77" spans="1:17" ht="48" customHeight="1">
      <c r="A77" s="72"/>
      <c r="B77" s="62"/>
      <c r="C77" s="62"/>
      <c r="D77" s="62"/>
      <c r="E77" s="15" t="s">
        <v>20</v>
      </c>
      <c r="F77" s="15" t="s">
        <v>21</v>
      </c>
      <c r="G77" s="15" t="s">
        <v>22</v>
      </c>
      <c r="H77" s="15" t="s">
        <v>20</v>
      </c>
      <c r="I77" s="15" t="s">
        <v>21</v>
      </c>
      <c r="J77" s="15" t="s">
        <v>22</v>
      </c>
      <c r="K77" s="15" t="s">
        <v>20</v>
      </c>
      <c r="L77" s="15" t="s">
        <v>21</v>
      </c>
      <c r="M77" s="15" t="s">
        <v>22</v>
      </c>
      <c r="N77" s="15" t="s">
        <v>20</v>
      </c>
      <c r="O77" s="15" t="s">
        <v>21</v>
      </c>
      <c r="P77" s="15" t="s">
        <v>22</v>
      </c>
      <c r="Q77" s="35"/>
    </row>
    <row r="78" spans="1:19" ht="20.25" customHeight="1">
      <c r="A78" s="33">
        <v>1</v>
      </c>
      <c r="B78" s="62">
        <v>2</v>
      </c>
      <c r="C78" s="62"/>
      <c r="D78" s="29">
        <v>3</v>
      </c>
      <c r="E78" s="30">
        <v>4</v>
      </c>
      <c r="F78" s="30">
        <v>5</v>
      </c>
      <c r="G78" s="30">
        <v>6</v>
      </c>
      <c r="H78" s="30">
        <v>7</v>
      </c>
      <c r="I78" s="30">
        <v>8</v>
      </c>
      <c r="J78" s="30">
        <v>9</v>
      </c>
      <c r="K78" s="30">
        <v>10</v>
      </c>
      <c r="L78" s="30">
        <v>11</v>
      </c>
      <c r="M78" s="30">
        <v>12</v>
      </c>
      <c r="N78" s="23">
        <v>13</v>
      </c>
      <c r="O78" s="34">
        <v>14</v>
      </c>
      <c r="P78" s="34">
        <v>15</v>
      </c>
      <c r="Q78" s="36"/>
      <c r="R78" s="35"/>
      <c r="S78" s="35"/>
    </row>
    <row r="79" spans="1:19" ht="19.5" customHeight="1">
      <c r="A79" s="33"/>
      <c r="B79" s="76" t="s">
        <v>57</v>
      </c>
      <c r="C79" s="76"/>
      <c r="D79" s="34"/>
      <c r="E79" s="25"/>
      <c r="F79" s="25"/>
      <c r="G79" s="25"/>
      <c r="H79" s="25"/>
      <c r="I79" s="25"/>
      <c r="J79" s="25"/>
      <c r="K79" s="25"/>
      <c r="L79" s="25"/>
      <c r="M79" s="25"/>
      <c r="N79" s="18"/>
      <c r="O79" s="18"/>
      <c r="P79" s="18"/>
      <c r="Q79" s="36"/>
      <c r="R79" s="35"/>
      <c r="S79" s="35"/>
    </row>
    <row r="80" spans="1:19" ht="35.25" customHeight="1">
      <c r="A80" s="33"/>
      <c r="B80" s="76" t="s">
        <v>58</v>
      </c>
      <c r="C80" s="76"/>
      <c r="D80" s="34"/>
      <c r="E80" s="25"/>
      <c r="F80" s="32"/>
      <c r="G80" s="25"/>
      <c r="H80" s="25"/>
      <c r="I80" s="32"/>
      <c r="J80" s="25"/>
      <c r="K80" s="25"/>
      <c r="L80" s="32"/>
      <c r="M80" s="25"/>
      <c r="N80" s="18"/>
      <c r="O80" s="18"/>
      <c r="P80" s="18"/>
      <c r="Q80" s="36"/>
      <c r="R80" s="36"/>
      <c r="S80" s="36"/>
    </row>
    <row r="81" spans="1:19" ht="50.25" customHeight="1">
      <c r="A81" s="33"/>
      <c r="B81" s="76" t="s">
        <v>59</v>
      </c>
      <c r="C81" s="76"/>
      <c r="D81" s="34"/>
      <c r="E81" s="32" t="s">
        <v>60</v>
      </c>
      <c r="F81" s="32"/>
      <c r="G81" s="25"/>
      <c r="H81" s="32" t="s">
        <v>60</v>
      </c>
      <c r="I81" s="32"/>
      <c r="J81" s="25"/>
      <c r="K81" s="32" t="s">
        <v>60</v>
      </c>
      <c r="L81" s="32"/>
      <c r="M81" s="25"/>
      <c r="N81" s="37" t="s">
        <v>60</v>
      </c>
      <c r="O81" s="37"/>
      <c r="P81" s="18"/>
      <c r="Q81" s="36"/>
      <c r="R81" s="36"/>
      <c r="S81" s="36"/>
    </row>
    <row r="82" spans="1:19" ht="17.25" customHeight="1">
      <c r="A82" s="33"/>
      <c r="B82" s="77"/>
      <c r="C82" s="77"/>
      <c r="D82" s="34"/>
      <c r="E82" s="32"/>
      <c r="F82" s="32"/>
      <c r="G82" s="25"/>
      <c r="H82" s="32"/>
      <c r="I82" s="32"/>
      <c r="J82" s="25"/>
      <c r="K82" s="32"/>
      <c r="L82" s="32"/>
      <c r="M82" s="25"/>
      <c r="N82" s="37"/>
      <c r="O82" s="37"/>
      <c r="P82" s="18"/>
      <c r="Q82" s="36"/>
      <c r="R82" s="36"/>
      <c r="S82" s="36"/>
    </row>
    <row r="83" spans="1:19" ht="19.5" customHeight="1">
      <c r="A83" s="33"/>
      <c r="B83" s="75" t="s">
        <v>61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36"/>
      <c r="R83" s="36"/>
      <c r="S83" s="36"/>
    </row>
    <row r="84" spans="1:19" ht="26.25" customHeight="1">
      <c r="A84" s="33"/>
      <c r="B84" s="76" t="s">
        <v>62</v>
      </c>
      <c r="C84" s="76"/>
      <c r="D84" s="34"/>
      <c r="E84" s="25"/>
      <c r="F84" s="25"/>
      <c r="G84" s="25"/>
      <c r="H84" s="25"/>
      <c r="I84" s="25"/>
      <c r="J84" s="25"/>
      <c r="K84" s="25"/>
      <c r="L84" s="25"/>
      <c r="M84" s="25"/>
      <c r="N84" s="18"/>
      <c r="O84" s="18"/>
      <c r="P84" s="18"/>
      <c r="Q84" s="36"/>
      <c r="R84" s="36"/>
      <c r="S84" s="36"/>
    </row>
    <row r="85" spans="1:19" ht="18.75" customHeight="1">
      <c r="A85" s="33"/>
      <c r="B85" s="77"/>
      <c r="C85" s="77"/>
      <c r="D85" s="34"/>
      <c r="E85" s="25"/>
      <c r="F85" s="25"/>
      <c r="G85" s="25"/>
      <c r="H85" s="25"/>
      <c r="I85" s="25"/>
      <c r="J85" s="25"/>
      <c r="K85" s="25"/>
      <c r="L85" s="25"/>
      <c r="M85" s="25"/>
      <c r="N85" s="18"/>
      <c r="O85" s="18"/>
      <c r="P85" s="18"/>
      <c r="Q85" s="36"/>
      <c r="R85" s="36"/>
      <c r="S85" s="36"/>
    </row>
    <row r="86" spans="1:19" ht="18.75" customHeight="1">
      <c r="A86" s="33"/>
      <c r="B86" s="76" t="s">
        <v>63</v>
      </c>
      <c r="C86" s="76"/>
      <c r="D86" s="34"/>
      <c r="E86" s="32"/>
      <c r="F86" s="32"/>
      <c r="G86" s="32"/>
      <c r="H86" s="32"/>
      <c r="I86" s="32"/>
      <c r="J86" s="32"/>
      <c r="K86" s="32"/>
      <c r="L86" s="32"/>
      <c r="M86" s="32"/>
      <c r="N86" s="18"/>
      <c r="O86" s="18"/>
      <c r="P86" s="18"/>
      <c r="Q86" s="36"/>
      <c r="R86" s="36"/>
      <c r="S86" s="36"/>
    </row>
    <row r="87" spans="1:19" ht="18" customHeight="1">
      <c r="A87" s="27"/>
      <c r="B87" s="28"/>
      <c r="C87" s="28"/>
      <c r="R87" s="36"/>
      <c r="S87" s="36"/>
    </row>
    <row r="88" spans="1:19" ht="20.25" customHeight="1">
      <c r="A88" s="17"/>
      <c r="B88" s="26" t="s">
        <v>64</v>
      </c>
      <c r="C88" s="26"/>
      <c r="R88" s="36"/>
      <c r="S88" s="36"/>
    </row>
    <row r="89" spans="1:3" ht="15.75">
      <c r="A89" s="17"/>
      <c r="B89" s="26" t="s">
        <v>65</v>
      </c>
      <c r="C89" s="26"/>
    </row>
    <row r="90" spans="1:3" ht="15.75">
      <c r="A90" s="17"/>
      <c r="B90" s="38" t="s">
        <v>66</v>
      </c>
      <c r="C90" s="26"/>
    </row>
    <row r="91" spans="2:18" ht="25.5" customHeight="1">
      <c r="B91" s="38"/>
      <c r="R91" s="47"/>
    </row>
    <row r="92" ht="22.5" customHeight="1">
      <c r="B92" s="39" t="s">
        <v>80</v>
      </c>
    </row>
    <row r="93" spans="2:18" ht="15.75" customHeight="1">
      <c r="B93" s="40" t="s">
        <v>67</v>
      </c>
      <c r="K93" s="115"/>
      <c r="L93" s="115"/>
      <c r="M93" s="115"/>
      <c r="N93" s="13"/>
      <c r="O93" s="13"/>
      <c r="P93" s="71" t="s">
        <v>99</v>
      </c>
      <c r="Q93" s="71"/>
      <c r="R93" s="71"/>
    </row>
    <row r="94" spans="11:17" ht="12.75" customHeight="1">
      <c r="K94" s="116" t="s">
        <v>68</v>
      </c>
      <c r="L94" s="116"/>
      <c r="M94" s="116"/>
      <c r="N94" s="70"/>
      <c r="O94" s="70"/>
      <c r="Q94" s="20" t="s">
        <v>69</v>
      </c>
    </row>
    <row r="95" spans="14:19" ht="12.75" customHeight="1">
      <c r="N95" s="26"/>
      <c r="O95" s="26"/>
      <c r="R95" s="36"/>
      <c r="S95" s="36"/>
    </row>
    <row r="96" spans="2:19" ht="21" customHeight="1">
      <c r="B96" s="40" t="s">
        <v>70</v>
      </c>
      <c r="N96" s="13"/>
      <c r="O96" s="13"/>
      <c r="P96" s="63" t="s">
        <v>71</v>
      </c>
      <c r="Q96" s="63"/>
      <c r="R96" s="63"/>
      <c r="S96" s="47"/>
    </row>
    <row r="97" spans="2:19" ht="12" customHeight="1">
      <c r="B97" s="73" t="s">
        <v>72</v>
      </c>
      <c r="C97" s="73"/>
      <c r="D97" s="73"/>
      <c r="E97" s="73"/>
      <c r="F97" s="73"/>
      <c r="G97" s="73"/>
      <c r="H97" s="73"/>
      <c r="K97" s="115"/>
      <c r="L97" s="115"/>
      <c r="M97" s="115"/>
      <c r="N97" s="13"/>
      <c r="O97" s="13"/>
      <c r="Q97" s="20" t="s">
        <v>69</v>
      </c>
      <c r="R97" s="20"/>
      <c r="S97" s="20"/>
    </row>
    <row r="98" spans="2:17" ht="15.75" customHeight="1">
      <c r="B98" s="43"/>
      <c r="C98" s="43"/>
      <c r="D98" s="43"/>
      <c r="E98" s="43"/>
      <c r="F98" s="43"/>
      <c r="G98" s="43"/>
      <c r="H98" s="43"/>
      <c r="K98" s="116" t="s">
        <v>68</v>
      </c>
      <c r="L98" s="116"/>
      <c r="M98" s="116"/>
      <c r="N98" s="20"/>
      <c r="O98" s="20"/>
      <c r="Q98" s="20"/>
    </row>
    <row r="99" spans="2:19" ht="11.25" customHeight="1">
      <c r="B99" s="74"/>
      <c r="C99" s="74"/>
      <c r="D99" s="74"/>
      <c r="E99" s="74"/>
      <c r="F99" s="74"/>
      <c r="G99" s="74"/>
      <c r="H99" s="74"/>
      <c r="N99" s="20"/>
      <c r="O99" s="20"/>
      <c r="Q99" s="20"/>
      <c r="R99" s="42"/>
      <c r="S99" s="42"/>
    </row>
    <row r="100" spans="2:19" ht="14.25" customHeight="1">
      <c r="B100" s="74"/>
      <c r="C100" s="74"/>
      <c r="D100" s="74"/>
      <c r="E100" s="74"/>
      <c r="F100" s="74"/>
      <c r="G100" s="74"/>
      <c r="H100" s="74"/>
      <c r="N100" s="70"/>
      <c r="O100" s="70"/>
      <c r="Q100" s="13"/>
      <c r="R100" s="41"/>
      <c r="S100" s="41"/>
    </row>
    <row r="101" spans="17:19" ht="14.25" customHeight="1">
      <c r="Q101" s="20"/>
      <c r="R101" s="20"/>
      <c r="S101" s="20"/>
    </row>
    <row r="102" spans="17:19" ht="15.75">
      <c r="Q102" s="20"/>
      <c r="R102" s="13"/>
      <c r="S102" s="13"/>
    </row>
    <row r="103" spans="17:19" ht="15.75">
      <c r="Q103" s="20"/>
      <c r="R103" s="20"/>
      <c r="S103" s="20"/>
    </row>
    <row r="104" spans="17:20" ht="15.75">
      <c r="Q104" s="20"/>
      <c r="R104" s="20"/>
      <c r="S104" s="20"/>
      <c r="T104" s="20"/>
    </row>
    <row r="105" spans="18:20" ht="15.75">
      <c r="R105" s="20"/>
      <c r="S105" s="20"/>
      <c r="T105" s="20"/>
    </row>
    <row r="106" spans="18:20" ht="15.75">
      <c r="R106" s="20"/>
      <c r="S106" s="20"/>
      <c r="T106" s="20"/>
    </row>
  </sheetData>
  <sheetProtection selectLockedCells="1" selectUnlockedCells="1"/>
  <mergeCells count="177">
    <mergeCell ref="F65:H65"/>
    <mergeCell ref="K93:M93"/>
    <mergeCell ref="K94:M94"/>
    <mergeCell ref="K97:M97"/>
    <mergeCell ref="K98:M98"/>
    <mergeCell ref="D76:D77"/>
    <mergeCell ref="E76:G76"/>
    <mergeCell ref="H76:J76"/>
    <mergeCell ref="K76:M76"/>
    <mergeCell ref="F68:H68"/>
    <mergeCell ref="C63:Q63"/>
    <mergeCell ref="C66:Q66"/>
    <mergeCell ref="C67:Q67"/>
    <mergeCell ref="C69:D69"/>
    <mergeCell ref="F69:H69"/>
    <mergeCell ref="I69:K69"/>
    <mergeCell ref="L69:N69"/>
    <mergeCell ref="O69:Q69"/>
    <mergeCell ref="C65:D65"/>
    <mergeCell ref="I64:K64"/>
    <mergeCell ref="F16:R16"/>
    <mergeCell ref="F17:R17"/>
    <mergeCell ref="B16:C16"/>
    <mergeCell ref="B17:C17"/>
    <mergeCell ref="H23:M23"/>
    <mergeCell ref="N23:S23"/>
    <mergeCell ref="B20:O20"/>
    <mergeCell ref="I22:J22"/>
    <mergeCell ref="B23:G23"/>
    <mergeCell ref="C58:Q58"/>
    <mergeCell ref="C59:Q59"/>
    <mergeCell ref="C62:Q62"/>
    <mergeCell ref="D36:G36"/>
    <mergeCell ref="Q36:S36"/>
    <mergeCell ref="N24:O24"/>
    <mergeCell ref="P24:Q24"/>
    <mergeCell ref="R24:S24"/>
    <mergeCell ref="N25:O25"/>
    <mergeCell ref="P25:Q25"/>
    <mergeCell ref="O2:S2"/>
    <mergeCell ref="O3:S3"/>
    <mergeCell ref="O4:S4"/>
    <mergeCell ref="H6:M6"/>
    <mergeCell ref="G7:N7"/>
    <mergeCell ref="G8:N8"/>
    <mergeCell ref="B10:C10"/>
    <mergeCell ref="B11:C11"/>
    <mergeCell ref="B13:C13"/>
    <mergeCell ref="F10:R10"/>
    <mergeCell ref="F11:R11"/>
    <mergeCell ref="B14:C14"/>
    <mergeCell ref="F14:R14"/>
    <mergeCell ref="B24:C24"/>
    <mergeCell ref="D24:E24"/>
    <mergeCell ref="F24:G24"/>
    <mergeCell ref="H24:I24"/>
    <mergeCell ref="J24:K24"/>
    <mergeCell ref="L24:M24"/>
    <mergeCell ref="B25:C25"/>
    <mergeCell ref="D25:E25"/>
    <mergeCell ref="F25:G25"/>
    <mergeCell ref="H25:I25"/>
    <mergeCell ref="J25:K25"/>
    <mergeCell ref="L25:M25"/>
    <mergeCell ref="R25:S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B29:O29"/>
    <mergeCell ref="A32:A33"/>
    <mergeCell ref="B32:B33"/>
    <mergeCell ref="C32:C33"/>
    <mergeCell ref="D32:G33"/>
    <mergeCell ref="H32:J32"/>
    <mergeCell ref="K32:M32"/>
    <mergeCell ref="N32:P32"/>
    <mergeCell ref="D34:G34"/>
    <mergeCell ref="D35:G35"/>
    <mergeCell ref="D37:G37"/>
    <mergeCell ref="D38:G38"/>
    <mergeCell ref="B40:S40"/>
    <mergeCell ref="Q32:S33"/>
    <mergeCell ref="Q34:S34"/>
    <mergeCell ref="Q35:S35"/>
    <mergeCell ref="Q37:S37"/>
    <mergeCell ref="Q38:S38"/>
    <mergeCell ref="A42:G43"/>
    <mergeCell ref="H42:J42"/>
    <mergeCell ref="K42:M42"/>
    <mergeCell ref="N42:P42"/>
    <mergeCell ref="A44:G44"/>
    <mergeCell ref="Q42:S43"/>
    <mergeCell ref="Q44:S44"/>
    <mergeCell ref="A45:G45"/>
    <mergeCell ref="A46:G46"/>
    <mergeCell ref="A47:G47"/>
    <mergeCell ref="A48:G48"/>
    <mergeCell ref="B50:S50"/>
    <mergeCell ref="A52:A53"/>
    <mergeCell ref="B52:B53"/>
    <mergeCell ref="C52:D53"/>
    <mergeCell ref="E52:E53"/>
    <mergeCell ref="F52:H53"/>
    <mergeCell ref="I52:K53"/>
    <mergeCell ref="L52:N53"/>
    <mergeCell ref="O52:Q53"/>
    <mergeCell ref="R52:T52"/>
    <mergeCell ref="C54:D54"/>
    <mergeCell ref="F54:H54"/>
    <mergeCell ref="I54:K54"/>
    <mergeCell ref="L54:N54"/>
    <mergeCell ref="O54:Q54"/>
    <mergeCell ref="L60:N60"/>
    <mergeCell ref="O60:Q60"/>
    <mergeCell ref="C55:D55"/>
    <mergeCell ref="E55:Q55"/>
    <mergeCell ref="C56:D56"/>
    <mergeCell ref="F56:H56"/>
    <mergeCell ref="I56:K56"/>
    <mergeCell ref="L56:N56"/>
    <mergeCell ref="O56:Q56"/>
    <mergeCell ref="L64:N64"/>
    <mergeCell ref="O64:Q64"/>
    <mergeCell ref="C57:D57"/>
    <mergeCell ref="F57:H57"/>
    <mergeCell ref="I57:K57"/>
    <mergeCell ref="L57:N57"/>
    <mergeCell ref="O57:Q57"/>
    <mergeCell ref="C60:D60"/>
    <mergeCell ref="F60:H60"/>
    <mergeCell ref="I60:K60"/>
    <mergeCell ref="I68:K68"/>
    <mergeCell ref="L68:N68"/>
    <mergeCell ref="O68:Q68"/>
    <mergeCell ref="C61:D61"/>
    <mergeCell ref="F61:H61"/>
    <mergeCell ref="I61:K61"/>
    <mergeCell ref="L61:N61"/>
    <mergeCell ref="O61:Q61"/>
    <mergeCell ref="C64:D64"/>
    <mergeCell ref="F64:H64"/>
    <mergeCell ref="B79:C79"/>
    <mergeCell ref="B80:C80"/>
    <mergeCell ref="B81:C81"/>
    <mergeCell ref="B82:C82"/>
    <mergeCell ref="I65:K65"/>
    <mergeCell ref="L65:N65"/>
    <mergeCell ref="C70:Q70"/>
    <mergeCell ref="C71:Q71"/>
    <mergeCell ref="O65:Q65"/>
    <mergeCell ref="C68:D68"/>
    <mergeCell ref="A76:A77"/>
    <mergeCell ref="B76:C77"/>
    <mergeCell ref="B97:H97"/>
    <mergeCell ref="B99:H99"/>
    <mergeCell ref="B100:H100"/>
    <mergeCell ref="N100:O100"/>
    <mergeCell ref="B83:P83"/>
    <mergeCell ref="B84:C84"/>
    <mergeCell ref="B85:C85"/>
    <mergeCell ref="B86:C86"/>
    <mergeCell ref="B74:K74"/>
    <mergeCell ref="B78:C78"/>
    <mergeCell ref="P96:R96"/>
    <mergeCell ref="Q45:S45"/>
    <mergeCell ref="Q46:S46"/>
    <mergeCell ref="Q47:S47"/>
    <mergeCell ref="Q48:S48"/>
    <mergeCell ref="N94:O94"/>
    <mergeCell ref="P93:R93"/>
    <mergeCell ref="N76:P76"/>
  </mergeCells>
  <printOptions/>
  <pageMargins left="0.39375" right="0.39375" top="0.39375" bottom="0.27569444444444446" header="0.5118055555555555" footer="0.5118055555555555"/>
  <pageSetup horizontalDpi="300" verticalDpi="300" orientation="landscape" paperSize="9" scale="70" r:id="rId1"/>
  <rowBreaks count="3" manualBreakCount="3">
    <brk id="34" max="19" man="1"/>
    <brk id="55" max="19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2019-01-30T12:27:16Z</cp:lastPrinted>
  <dcterms:modified xsi:type="dcterms:W3CDTF">2019-01-30T12:31:46Z</dcterms:modified>
  <cp:category/>
  <cp:version/>
  <cp:contentType/>
  <cp:contentStatus/>
</cp:coreProperties>
</file>