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<sst xmlns="http://schemas.openxmlformats.org/spreadsheetml/2006/main" count="114" uniqueCount="94">
  <si>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</si>
  <si>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</si>
  <si>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</si>
  <si>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</si>
  <si>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</si>
  <si>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</si>
  <si>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</si>
  <si>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</si>
  <si>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</si>
  <si>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</si>
  <si>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</si>
  <si>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</si>
  <si>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</si>
  <si>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</si>
  <si>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</si>
  <si>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</si>
  <si>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</si>
  <si>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</si>
  <si>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</si>
  <si>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</si>
  <si>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</si>
  <si>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</si>
  <si>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</si>
  <si>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</si>
  <si>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</si>
  <si>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</si>
  <si>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</si>
  <si>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</si>
  <si>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</si>
  <si>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</si>
  <si>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</si>
  <si>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</si>
  <si>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</si>
  <si>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</si>
  <si>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</si>
  <si>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</si>
  <si>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</si>
  <si>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</si>
  <si>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</si>
  <si>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</si>
  <si>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</si>
  <si>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Управління культури Житомирської міської ради</t>
  </si>
  <si>
    <t>Департаменту бюджету фінансів Житомирської міської ради</t>
  </si>
  <si>
    <t>бюджетної програми місцевого бюджету на  2019  рік</t>
  </si>
  <si>
    <t xml:space="preserve">Управління  культури Житомирської міської ради </t>
  </si>
  <si>
    <t>Організація благоустрою населених пунктів</t>
  </si>
  <si>
    <t xml:space="preserve">                                                          </t>
  </si>
  <si>
    <t xml:space="preserve">                                       </t>
  </si>
  <si>
    <t>0620</t>
  </si>
  <si>
    <t>Мета бюджетної програми:                                     Підвищення  рівня  благоустрою  міста</t>
  </si>
  <si>
    <t xml:space="preserve">Збереження та подальшій розвиток паркової зони. Підвищення рівня масового відпочинку та культурно-просвітницької роботи на території парку. Приведення рівню благоустрою, облаштування та загального стану інфраструктури паркових територій у відповідність до існуючих та перспективних рекреаційних  навантажень. </t>
  </si>
  <si>
    <t>Регіональна цільова програма 1</t>
  </si>
  <si>
    <t xml:space="preserve"> Комплексна   цільова  програма  розвитку культури міста "Нова основа культурного  розвитку            в місті  Житомирі на 2018 -2020 роки."                                </t>
  </si>
  <si>
    <t>загальна площа парку</t>
  </si>
  <si>
    <t>га</t>
  </si>
  <si>
    <t>свідоцтво про право власності на землю</t>
  </si>
  <si>
    <t>видатки на утримання зелених насаджень</t>
  </si>
  <si>
    <t>видатки на утримання літнього театру "Ракушка"</t>
  </si>
  <si>
    <t>Ріщення про міський бюджет на 2019 р.</t>
  </si>
  <si>
    <t>1.1.</t>
  </si>
  <si>
    <t>1.2</t>
  </si>
  <si>
    <t>1.3</t>
  </si>
  <si>
    <t>1.4</t>
  </si>
  <si>
    <t>площа парку, що прибирається</t>
  </si>
  <si>
    <t>тис.кв.м.</t>
  </si>
  <si>
    <t>середньорічні витрати на утримання 1 квадратного метра території парку</t>
  </si>
  <si>
    <t>% площі, що прибирається до загальної площі парку</t>
  </si>
  <si>
    <t>%</t>
  </si>
  <si>
    <t>грн.</t>
  </si>
  <si>
    <t>розрахунок (відношення видатків на забезпечення благоустрою паркової зони до площі території парку)</t>
  </si>
  <si>
    <t>план використання бюджетних коштів на відповідний період</t>
  </si>
  <si>
    <t>2.1</t>
  </si>
  <si>
    <t>3.1</t>
  </si>
  <si>
    <t>4.1</t>
  </si>
  <si>
    <t xml:space="preserve">Підстави для виконання бюджетної програми:   </t>
  </si>
  <si>
    <t>Бюджетний кодекс України</t>
  </si>
  <si>
    <r>
      <t>Рішення міської ради від 18.12.2018 №1297 "Про бюджет Житомирської об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>єднаної територіальної громади (бюджет міста Житомира ) на 2019 рік"</t>
    </r>
  </si>
  <si>
    <t>Комплексна цільова програма розвитку культури міста "Нова основа культурного розвитку в місті Житомирі на 2018-2020 роки"</t>
  </si>
  <si>
    <t>Начальник управління культури</t>
  </si>
  <si>
    <t>міської ради</t>
  </si>
  <si>
    <t>Н.І Рябенко</t>
  </si>
  <si>
    <t>ПОГОДЖЕНО:</t>
  </si>
  <si>
    <t>Директор департаменту бюджету</t>
  </si>
  <si>
    <t>Д.А. Прохорчук</t>
  </si>
  <si>
    <t>та фінансів міської ради</t>
  </si>
  <si>
    <t xml:space="preserve">Наказ /розпорядчий документ </t>
  </si>
  <si>
    <r>
      <t xml:space="preserve">наказ від 31.01.2019 року № </t>
    </r>
    <r>
      <rPr>
        <u val="single"/>
        <sz val="12"/>
        <color indexed="8"/>
        <rFont val="Times New Roman"/>
        <family val="1"/>
      </rPr>
      <t>06-ОД</t>
    </r>
  </si>
  <si>
    <t>видатки на забезпечення благоустрою паркової зони з них:</t>
  </si>
  <si>
    <t xml:space="preserve">розрахунок до кошторису </t>
  </si>
  <si>
    <t>грн. коп.</t>
  </si>
  <si>
    <r>
      <t>31.01.2019 року N _</t>
    </r>
    <r>
      <rPr>
        <u val="single"/>
        <sz val="12"/>
        <color indexed="8"/>
        <rFont val="Times New Roman"/>
        <family val="1"/>
      </rPr>
      <t>4-Д</t>
    </r>
    <r>
      <rPr>
        <sz val="12"/>
        <color indexed="8"/>
        <rFont val="Times New Roman"/>
        <family val="1"/>
      </rPr>
      <t>_</t>
    </r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</si>
  <si>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 xml:space="preserve"> 2812526</t>
    </r>
    <r>
      <rPr>
        <sz val="12"/>
        <color indexed="8"/>
        <rFont val="Times New Roman"/>
        <family val="1"/>
      </rPr>
      <t xml:space="preserve">   гривень 42 копійки, у тому числі загального фонду -  </t>
    </r>
    <r>
      <rPr>
        <u val="single"/>
        <sz val="12"/>
        <color indexed="8"/>
        <rFont val="Times New Roman"/>
        <family val="1"/>
      </rPr>
      <t xml:space="preserve">2812526 </t>
    </r>
    <r>
      <rPr>
        <sz val="12"/>
        <color indexed="8"/>
        <rFont val="Times New Roman"/>
        <family val="1"/>
      </rPr>
      <t xml:space="preserve"> гривень 42 копійки та спеціального фонду - </t>
    </r>
    <r>
      <rPr>
        <u val="single"/>
        <sz val="12"/>
        <color indexed="8"/>
        <rFont val="Times New Roman"/>
        <family val="1"/>
      </rPr>
      <t xml:space="preserve"> 0</t>
    </r>
    <r>
      <rPr>
        <sz val="12"/>
        <color indexed="8"/>
        <rFont val="Times New Roman"/>
        <family val="1"/>
      </rPr>
      <t xml:space="preserve"> гривень 00 копійки.</t>
    </r>
  </si>
  <si>
    <t>Наказ Міністерства фінансів України від 26.08.2014 №836 "Про деякі питання запровадження програмно цільового методу складання та виконання місцевих бюджетів" зі змінами від 28.04.20147 № 472, від 15.11.2018 №908.</t>
  </si>
  <si>
    <t>Проект "Концепції інтегрованого розвитку Житомира до 2030 року"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</si>
</sst>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4" fillId="0" borderId="10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6" fillId="0" borderId="0" xfId="0" applyFont="1" applyAlignment="1">
      <alignment horizontal="center" vertical="top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9" fillId="0" borderId="11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6" fillId="0" borderId="14" xfId="0" applyFont="1" applyBorder="1" applyAlignment="1">
      <alignment horizontal="center" vertical="top" wrapText="1"/>
    </xf>
    <xf numFmtId="0" fontId="44" fillId="0" borderId="0" xfId="0" applyFont="1" applyAlignment="1">
      <alignment horizontal="left" vertical="center" wrapText="1"/>
    </xf>
    <xf numFmtId="0" fontId="45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top" wrapText="1"/>
    </xf>
    <xf numFmtId="0" fontId="44" fillId="0" borderId="0" xfId="0" applyFont="1" applyAlignment="1">
      <alignment horizontal="left" wrapText="1"/>
    </xf>
    <xf numFmtId="0" fontId="50" fillId="0" borderId="10" xfId="0" applyFont="1" applyBorder="1" applyAlignment="1">
      <alignment horizontal="left"/>
    </xf>
    <xf numFmtId="0" fontId="4" fillId="33" borderId="16" xfId="0" applyFont="1" applyFill="1" applyBorder="1" applyAlignment="1">
      <alignment horizontal="left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2" fontId="44" fillId="0" borderId="11" xfId="0" applyNumberFormat="1" applyFont="1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center" wrapText="1"/>
    </xf>
    <xf numFmtId="2" fontId="44" fillId="0" borderId="11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1">
      <selection activeCell="F59" sqref="F59"/>
    </sheetView>
  </sheetViews>
  <sheetFormatPr defaultColWidth="21.57421875" defaultRowHeight="15"/>
  <cols>
    <col min="1" max="1" width="6.57421875" style="4" customWidth="1"/>
    <col min="2" max="2" width="32.8515625" style="4" customWidth="1"/>
    <col min="3" max="6" width="21.57421875" style="4" customWidth="1"/>
    <col min="7" max="7" width="20.00390625" style="4" customWidth="1"/>
    <col min="8" max="16384" width="21.57421875" style="4" customWidth="1"/>
  </cols>
  <sheetData>
    <row r="1" spans="1:5" ht="15.75">
      <c r="A1" s="1"/>
      <c r="E1" s="38" t="s">
        <v>0</v>
      </c>
    </row>
    <row r="2" spans="1:7" ht="12" customHeight="1">
      <c r="A2" s="1"/>
      <c r="E2" s="52" t="s">
        <v>85</v>
      </c>
      <c r="F2" s="52"/>
      <c r="G2" s="52"/>
    </row>
    <row r="3" spans="1:7" ht="14.25" customHeight="1">
      <c r="A3" s="1"/>
      <c r="B3" s="1"/>
      <c r="E3" s="53" t="s">
        <v>41</v>
      </c>
      <c r="F3" s="53"/>
      <c r="G3" s="53"/>
    </row>
    <row r="4" spans="1:7" ht="15" customHeight="1">
      <c r="A4" s="1"/>
      <c r="E4" s="42" t="s">
        <v>1</v>
      </c>
      <c r="F4" s="42"/>
      <c r="G4" s="42"/>
    </row>
    <row r="5" spans="1:7" ht="13.5" customHeight="1">
      <c r="A5" s="1"/>
      <c r="E5" s="43" t="s">
        <v>86</v>
      </c>
      <c r="F5" s="43"/>
      <c r="G5" s="43"/>
    </row>
    <row r="6" spans="1:7" ht="15.75">
      <c r="A6" s="1"/>
      <c r="B6" s="1"/>
      <c r="E6" s="53" t="s">
        <v>42</v>
      </c>
      <c r="F6" s="53"/>
      <c r="G6" s="53"/>
    </row>
    <row r="7" spans="1:7" ht="15" customHeight="1">
      <c r="A7" s="1"/>
      <c r="E7" s="42" t="s">
        <v>2</v>
      </c>
      <c r="F7" s="42"/>
      <c r="G7" s="42"/>
    </row>
    <row r="8" spans="1:7" ht="15.75">
      <c r="A8" s="1"/>
      <c r="E8" s="43" t="s">
        <v>90</v>
      </c>
      <c r="F8" s="43"/>
      <c r="G8" s="43"/>
    </row>
    <row r="10" spans="1:7" ht="15.75">
      <c r="A10" s="50" t="s">
        <v>3</v>
      </c>
      <c r="B10" s="50"/>
      <c r="C10" s="50"/>
      <c r="D10" s="50"/>
      <c r="E10" s="50"/>
      <c r="F10" s="50"/>
      <c r="G10" s="50"/>
    </row>
    <row r="11" spans="1:7" ht="15.75">
      <c r="A11" s="50" t="s">
        <v>43</v>
      </c>
      <c r="B11" s="50"/>
      <c r="C11" s="50"/>
      <c r="D11" s="50"/>
      <c r="E11" s="50"/>
      <c r="F11" s="50"/>
      <c r="G11" s="50"/>
    </row>
    <row r="13" spans="1:7" ht="15.75">
      <c r="A13" s="48" t="s">
        <v>4</v>
      </c>
      <c r="B13" s="6">
        <v>1000000</v>
      </c>
      <c r="C13" s="48"/>
      <c r="D13" s="45" t="s">
        <v>44</v>
      </c>
      <c r="E13" s="45"/>
      <c r="F13" s="45"/>
      <c r="G13" s="45"/>
    </row>
    <row r="14" spans="1:7" ht="15">
      <c r="A14" s="48"/>
      <c r="B14" s="14" t="s">
        <v>5</v>
      </c>
      <c r="C14" s="48"/>
      <c r="D14" s="51" t="s">
        <v>39</v>
      </c>
      <c r="E14" s="51"/>
      <c r="F14" s="51"/>
      <c r="G14" s="51"/>
    </row>
    <row r="15" spans="1:7" ht="15.75">
      <c r="A15" s="48" t="s">
        <v>6</v>
      </c>
      <c r="B15" s="6">
        <v>1010000</v>
      </c>
      <c r="C15" s="48"/>
      <c r="D15" s="45" t="s">
        <v>44</v>
      </c>
      <c r="E15" s="45"/>
      <c r="F15" s="45"/>
      <c r="G15" s="45"/>
    </row>
    <row r="16" spans="1:7" ht="15">
      <c r="A16" s="48"/>
      <c r="B16" s="7" t="s">
        <v>5</v>
      </c>
      <c r="C16" s="48"/>
      <c r="D16" s="42" t="s">
        <v>38</v>
      </c>
      <c r="E16" s="42"/>
      <c r="F16" s="42"/>
      <c r="G16" s="42"/>
    </row>
    <row r="17" spans="1:7" ht="15.75">
      <c r="A17" s="48" t="s">
        <v>7</v>
      </c>
      <c r="B17" s="6">
        <v>1016030</v>
      </c>
      <c r="C17" s="17" t="s">
        <v>48</v>
      </c>
      <c r="D17" s="45" t="s">
        <v>45</v>
      </c>
      <c r="E17" s="45"/>
      <c r="F17" s="45"/>
      <c r="G17" s="45"/>
    </row>
    <row r="18" spans="1:7" ht="15">
      <c r="A18" s="48"/>
      <c r="B18" s="8" t="s">
        <v>5</v>
      </c>
      <c r="C18" s="8" t="s">
        <v>8</v>
      </c>
      <c r="D18" s="51" t="s">
        <v>40</v>
      </c>
      <c r="E18" s="51"/>
      <c r="F18" s="51"/>
      <c r="G18" s="51"/>
    </row>
    <row r="19" spans="1:7" ht="42" customHeight="1">
      <c r="A19" s="2" t="s">
        <v>9</v>
      </c>
      <c r="B19" s="43" t="s">
        <v>91</v>
      </c>
      <c r="C19" s="43"/>
      <c r="D19" s="43"/>
      <c r="E19" s="43"/>
      <c r="F19" s="43"/>
      <c r="G19" s="43"/>
    </row>
    <row r="20" spans="1:7" ht="15.75">
      <c r="A20" s="13" t="s">
        <v>10</v>
      </c>
      <c r="B20" s="43" t="s">
        <v>74</v>
      </c>
      <c r="C20" s="43"/>
      <c r="D20" s="43"/>
      <c r="E20" s="43"/>
      <c r="F20" s="43"/>
      <c r="G20" s="43"/>
    </row>
    <row r="21" spans="1:7" ht="27" customHeight="1">
      <c r="A21" s="32"/>
      <c r="B21" s="31"/>
      <c r="C21" s="31"/>
      <c r="D21" s="45" t="s">
        <v>75</v>
      </c>
      <c r="E21" s="45"/>
      <c r="F21" s="45"/>
      <c r="G21" s="45"/>
    </row>
    <row r="22" spans="1:7" ht="33.75" customHeight="1">
      <c r="A22" s="32"/>
      <c r="B22" s="31"/>
      <c r="C22" s="31"/>
      <c r="D22" s="46" t="s">
        <v>76</v>
      </c>
      <c r="E22" s="46"/>
      <c r="F22" s="46"/>
      <c r="G22" s="46"/>
    </row>
    <row r="23" spans="1:7" ht="34.5" customHeight="1">
      <c r="A23" s="32"/>
      <c r="B23" s="31"/>
      <c r="C23" s="31"/>
      <c r="D23" s="46" t="s">
        <v>77</v>
      </c>
      <c r="E23" s="46"/>
      <c r="F23" s="46"/>
      <c r="G23" s="46"/>
    </row>
    <row r="24" spans="1:7" ht="51.75" customHeight="1">
      <c r="A24" s="13" t="s">
        <v>47</v>
      </c>
      <c r="B24" s="16" t="s">
        <v>46</v>
      </c>
      <c r="C24" s="16"/>
      <c r="D24" s="46" t="s">
        <v>92</v>
      </c>
      <c r="E24" s="46"/>
      <c r="F24" s="46"/>
      <c r="G24" s="46"/>
    </row>
    <row r="25" spans="1:7" ht="25.5" customHeight="1">
      <c r="A25" s="41"/>
      <c r="B25" s="40"/>
      <c r="C25" s="40"/>
      <c r="D25" s="60" t="s">
        <v>93</v>
      </c>
      <c r="E25" s="60"/>
      <c r="F25" s="60"/>
      <c r="G25" s="60"/>
    </row>
    <row r="26" spans="1:7" ht="22.5" customHeight="1">
      <c r="A26" s="2" t="s">
        <v>11</v>
      </c>
      <c r="B26" s="43" t="s">
        <v>49</v>
      </c>
      <c r="C26" s="43"/>
      <c r="D26" s="43"/>
      <c r="E26" s="43"/>
      <c r="F26" s="43"/>
      <c r="G26" s="43"/>
    </row>
    <row r="27" spans="1:4" ht="15" customHeight="1">
      <c r="A27" s="2" t="s">
        <v>12</v>
      </c>
      <c r="B27" s="47" t="s">
        <v>13</v>
      </c>
      <c r="C27" s="47"/>
      <c r="D27" s="47"/>
    </row>
    <row r="28" spans="1:7" ht="15.75">
      <c r="A28" s="9" t="s">
        <v>14</v>
      </c>
      <c r="B28" s="49" t="s">
        <v>15</v>
      </c>
      <c r="C28" s="49"/>
      <c r="D28" s="49"/>
      <c r="E28" s="49"/>
      <c r="F28" s="49"/>
      <c r="G28" s="49"/>
    </row>
    <row r="29" spans="1:7" ht="51" customHeight="1">
      <c r="A29" s="9">
        <v>1</v>
      </c>
      <c r="B29" s="54" t="s">
        <v>50</v>
      </c>
      <c r="C29" s="54"/>
      <c r="D29" s="54"/>
      <c r="E29" s="54"/>
      <c r="F29" s="54"/>
      <c r="G29" s="54"/>
    </row>
    <row r="30" spans="1:7" ht="15.75">
      <c r="A30" s="9"/>
      <c r="B30" s="55"/>
      <c r="C30" s="56"/>
      <c r="D30" s="56"/>
      <c r="E30" s="56"/>
      <c r="F30" s="56"/>
      <c r="G30" s="57"/>
    </row>
    <row r="31" spans="1:7" ht="15.75">
      <c r="A31" s="48" t="s">
        <v>16</v>
      </c>
      <c r="B31" s="43" t="s">
        <v>17</v>
      </c>
      <c r="C31" s="43"/>
      <c r="D31" s="43"/>
      <c r="E31" s="43"/>
      <c r="F31" s="43"/>
      <c r="G31" s="43"/>
    </row>
    <row r="32" spans="1:2" ht="15.75">
      <c r="A32" s="48"/>
      <c r="B32" s="1" t="s">
        <v>18</v>
      </c>
    </row>
    <row r="33" ht="15.75">
      <c r="A33" s="3"/>
    </row>
    <row r="34" spans="1:6" ht="31.5">
      <c r="A34" s="9" t="s">
        <v>14</v>
      </c>
      <c r="B34" s="9" t="s">
        <v>19</v>
      </c>
      <c r="C34" s="9" t="s">
        <v>20</v>
      </c>
      <c r="D34" s="9" t="s">
        <v>21</v>
      </c>
      <c r="E34" s="9" t="s">
        <v>22</v>
      </c>
      <c r="F34" s="9" t="s">
        <v>23</v>
      </c>
    </row>
    <row r="35" spans="1:6" ht="12" customHeight="1">
      <c r="A35" s="18">
        <v>1</v>
      </c>
      <c r="B35" s="18">
        <v>2</v>
      </c>
      <c r="C35" s="18">
        <v>3</v>
      </c>
      <c r="D35" s="18">
        <v>4</v>
      </c>
      <c r="E35" s="18">
        <v>5</v>
      </c>
      <c r="F35" s="18">
        <v>6</v>
      </c>
    </row>
    <row r="36" spans="1:6" ht="204.75">
      <c r="A36" s="9">
        <v>1</v>
      </c>
      <c r="B36" s="35" t="s">
        <v>50</v>
      </c>
      <c r="C36" s="36">
        <v>2812526.42</v>
      </c>
      <c r="D36" s="61">
        <v>0</v>
      </c>
      <c r="E36" s="36">
        <v>2812526.42</v>
      </c>
      <c r="F36" s="36">
        <f>C36+D36</f>
        <v>2812526.42</v>
      </c>
    </row>
    <row r="37" spans="1:6" ht="15.75" hidden="1">
      <c r="A37" s="9"/>
      <c r="B37" s="9"/>
      <c r="C37" s="9"/>
      <c r="D37" s="59"/>
      <c r="E37" s="9"/>
      <c r="F37" s="9"/>
    </row>
    <row r="38" spans="1:6" ht="15.75">
      <c r="A38" s="49" t="s">
        <v>23</v>
      </c>
      <c r="B38" s="49"/>
      <c r="C38" s="15">
        <f>C36</f>
        <v>2812526.42</v>
      </c>
      <c r="D38" s="59">
        <f>D36</f>
        <v>0</v>
      </c>
      <c r="E38" s="33">
        <f>E36</f>
        <v>2812526.42</v>
      </c>
      <c r="F38" s="33">
        <f>F36</f>
        <v>2812526.42</v>
      </c>
    </row>
    <row r="39" spans="1:6" ht="15.75">
      <c r="A39" s="28"/>
      <c r="B39" s="28"/>
      <c r="C39" s="28"/>
      <c r="D39" s="28"/>
      <c r="E39" s="28"/>
      <c r="F39" s="28"/>
    </row>
    <row r="40" spans="1:7" ht="15.75">
      <c r="A40" s="48" t="s">
        <v>24</v>
      </c>
      <c r="B40" s="43" t="s">
        <v>25</v>
      </c>
      <c r="C40" s="43"/>
      <c r="D40" s="43"/>
      <c r="E40" s="43"/>
      <c r="F40" s="43"/>
      <c r="G40" s="43"/>
    </row>
    <row r="41" spans="1:2" ht="15.75">
      <c r="A41" s="48"/>
      <c r="B41" s="1" t="s">
        <v>18</v>
      </c>
    </row>
    <row r="42" ht="15.75">
      <c r="A42" s="3"/>
    </row>
    <row r="43" spans="2:5" ht="31.5">
      <c r="B43" s="9" t="s">
        <v>26</v>
      </c>
      <c r="C43" s="9" t="s">
        <v>20</v>
      </c>
      <c r="D43" s="9" t="s">
        <v>21</v>
      </c>
      <c r="E43" s="9" t="s">
        <v>23</v>
      </c>
    </row>
    <row r="44" spans="2:5" ht="15.75">
      <c r="B44" s="9">
        <v>1</v>
      </c>
      <c r="C44" s="9">
        <v>2</v>
      </c>
      <c r="D44" s="9">
        <v>3</v>
      </c>
      <c r="E44" s="9">
        <v>4</v>
      </c>
    </row>
    <row r="45" spans="2:5" ht="28.5" customHeight="1">
      <c r="B45" s="10" t="s">
        <v>51</v>
      </c>
      <c r="C45" s="10"/>
      <c r="D45" s="10"/>
      <c r="E45" s="10"/>
    </row>
    <row r="46" spans="2:5" ht="93" customHeight="1">
      <c r="B46" s="10" t="s">
        <v>52</v>
      </c>
      <c r="C46" s="15">
        <f>C38</f>
        <v>2812526.42</v>
      </c>
      <c r="D46" s="59">
        <f>D38</f>
        <v>0</v>
      </c>
      <c r="E46" s="33">
        <f>E38</f>
        <v>2812526.42</v>
      </c>
    </row>
    <row r="47" spans="2:5" ht="13.5" customHeight="1">
      <c r="B47" s="10" t="s">
        <v>23</v>
      </c>
      <c r="C47" s="15">
        <f>C46</f>
        <v>2812526.42</v>
      </c>
      <c r="D47" s="59">
        <f>D46</f>
        <v>0</v>
      </c>
      <c r="E47" s="33">
        <f>E46</f>
        <v>2812526.42</v>
      </c>
    </row>
    <row r="48" spans="2:5" ht="15.75">
      <c r="B48" s="29"/>
      <c r="C48" s="28"/>
      <c r="D48" s="29"/>
      <c r="E48" s="28"/>
    </row>
    <row r="49" spans="1:7" ht="15.75">
      <c r="A49" s="2" t="s">
        <v>27</v>
      </c>
      <c r="B49" s="43" t="s">
        <v>28</v>
      </c>
      <c r="C49" s="43"/>
      <c r="D49" s="43"/>
      <c r="E49" s="43"/>
      <c r="F49" s="43"/>
      <c r="G49" s="43"/>
    </row>
    <row r="50" ht="16.5" customHeight="1">
      <c r="A50" s="3"/>
    </row>
    <row r="51" spans="1:7" ht="46.5" customHeight="1">
      <c r="A51" s="9" t="s">
        <v>14</v>
      </c>
      <c r="B51" s="9" t="s">
        <v>29</v>
      </c>
      <c r="C51" s="9" t="s">
        <v>30</v>
      </c>
      <c r="D51" s="9" t="s">
        <v>31</v>
      </c>
      <c r="E51" s="9" t="s">
        <v>20</v>
      </c>
      <c r="F51" s="9" t="s">
        <v>21</v>
      </c>
      <c r="G51" s="9" t="s">
        <v>23</v>
      </c>
    </row>
    <row r="52" spans="1:7" ht="15.75">
      <c r="A52" s="9">
        <v>1</v>
      </c>
      <c r="B52" s="9">
        <v>2</v>
      </c>
      <c r="C52" s="9">
        <v>3</v>
      </c>
      <c r="D52" s="9">
        <v>4</v>
      </c>
      <c r="E52" s="9">
        <v>5</v>
      </c>
      <c r="F52" s="9">
        <v>6</v>
      </c>
      <c r="G52" s="9">
        <v>7</v>
      </c>
    </row>
    <row r="53" spans="1:7" ht="15.75">
      <c r="A53" s="24">
        <v>1</v>
      </c>
      <c r="B53" s="23" t="s">
        <v>32</v>
      </c>
      <c r="C53" s="9"/>
      <c r="D53" s="9"/>
      <c r="E53" s="9"/>
      <c r="F53" s="9"/>
      <c r="G53" s="9"/>
    </row>
    <row r="54" spans="1:7" ht="33.75" customHeight="1">
      <c r="A54" s="25" t="s">
        <v>59</v>
      </c>
      <c r="B54" s="10" t="s">
        <v>53</v>
      </c>
      <c r="C54" s="15" t="s">
        <v>54</v>
      </c>
      <c r="D54" s="20" t="s">
        <v>55</v>
      </c>
      <c r="E54" s="21">
        <v>91.1</v>
      </c>
      <c r="F54" s="26">
        <v>0</v>
      </c>
      <c r="G54" s="39">
        <f>E54+F54</f>
        <v>91.1</v>
      </c>
    </row>
    <row r="55" spans="1:7" ht="64.5" customHeight="1">
      <c r="A55" s="25" t="s">
        <v>60</v>
      </c>
      <c r="B55" s="10" t="s">
        <v>87</v>
      </c>
      <c r="C55" s="22" t="s">
        <v>89</v>
      </c>
      <c r="D55" s="20" t="s">
        <v>58</v>
      </c>
      <c r="E55" s="15">
        <v>2812526.42</v>
      </c>
      <c r="F55" s="58">
        <v>0</v>
      </c>
      <c r="G55" s="15">
        <f>E55+F55</f>
        <v>2812526.42</v>
      </c>
    </row>
    <row r="56" spans="1:7" ht="50.25" customHeight="1">
      <c r="A56" s="25" t="s">
        <v>61</v>
      </c>
      <c r="B56" s="20" t="s">
        <v>56</v>
      </c>
      <c r="C56" s="22" t="s">
        <v>89</v>
      </c>
      <c r="D56" s="21" t="s">
        <v>88</v>
      </c>
      <c r="E56" s="37">
        <v>694840</v>
      </c>
      <c r="F56" s="58">
        <v>0</v>
      </c>
      <c r="G56" s="59">
        <f>E56+F56</f>
        <v>694840</v>
      </c>
    </row>
    <row r="57" spans="1:7" ht="53.25" customHeight="1">
      <c r="A57" s="25" t="s">
        <v>62</v>
      </c>
      <c r="B57" s="20" t="s">
        <v>57</v>
      </c>
      <c r="C57" s="22" t="s">
        <v>89</v>
      </c>
      <c r="D57" s="21" t="s">
        <v>88</v>
      </c>
      <c r="E57" s="59">
        <v>452498</v>
      </c>
      <c r="F57" s="58">
        <v>0</v>
      </c>
      <c r="G57" s="59">
        <f>E57+F57</f>
        <v>452498</v>
      </c>
    </row>
    <row r="58" spans="1:7" ht="15.75">
      <c r="A58" s="24">
        <v>2</v>
      </c>
      <c r="B58" s="23" t="s">
        <v>33</v>
      </c>
      <c r="C58" s="9"/>
      <c r="D58" s="9"/>
      <c r="E58" s="9"/>
      <c r="F58" s="9"/>
      <c r="G58" s="9"/>
    </row>
    <row r="59" spans="1:7" ht="69.75" customHeight="1">
      <c r="A59" s="25" t="s">
        <v>71</v>
      </c>
      <c r="B59" s="20" t="s">
        <v>63</v>
      </c>
      <c r="C59" s="21" t="s">
        <v>64</v>
      </c>
      <c r="D59" s="20" t="s">
        <v>70</v>
      </c>
      <c r="E59" s="21">
        <v>341.1</v>
      </c>
      <c r="F59" s="63">
        <v>0</v>
      </c>
      <c r="G59" s="9">
        <v>341.1</v>
      </c>
    </row>
    <row r="60" spans="1:7" ht="15.75">
      <c r="A60" s="24">
        <v>3</v>
      </c>
      <c r="B60" s="23" t="s">
        <v>34</v>
      </c>
      <c r="C60" s="9"/>
      <c r="D60" s="9"/>
      <c r="E60" s="9"/>
      <c r="F60" s="59"/>
      <c r="G60" s="9"/>
    </row>
    <row r="61" spans="1:7" ht="93.75" customHeight="1">
      <c r="A61" s="25" t="s">
        <v>72</v>
      </c>
      <c r="B61" s="19" t="s">
        <v>65</v>
      </c>
      <c r="C61" s="21" t="s">
        <v>68</v>
      </c>
      <c r="D61" s="27" t="s">
        <v>69</v>
      </c>
      <c r="E61" s="37">
        <f>E55/E59</f>
        <v>8245.460041043681</v>
      </c>
      <c r="F61" s="62">
        <v>0</v>
      </c>
      <c r="G61" s="37">
        <f>G55/G59</f>
        <v>8245.460041043681</v>
      </c>
    </row>
    <row r="62" spans="1:7" ht="15.75">
      <c r="A62" s="24">
        <v>4</v>
      </c>
      <c r="B62" s="23" t="s">
        <v>35</v>
      </c>
      <c r="C62" s="9"/>
      <c r="D62" s="9"/>
      <c r="E62" s="9"/>
      <c r="F62" s="9"/>
      <c r="G62" s="9"/>
    </row>
    <row r="63" spans="1:7" ht="50.25" customHeight="1">
      <c r="A63" s="25" t="s">
        <v>73</v>
      </c>
      <c r="B63" s="20" t="s">
        <v>66</v>
      </c>
      <c r="C63" s="22" t="s">
        <v>67</v>
      </c>
      <c r="D63" s="15"/>
      <c r="E63" s="15">
        <v>37.4</v>
      </c>
      <c r="F63" s="15">
        <v>0</v>
      </c>
      <c r="G63" s="15">
        <v>37.4</v>
      </c>
    </row>
    <row r="64" ht="15.75">
      <c r="A64" s="3"/>
    </row>
    <row r="65" ht="15.75" customHeight="1">
      <c r="A65" s="3"/>
    </row>
    <row r="66" spans="1:4" ht="15.75">
      <c r="A66" s="47" t="s">
        <v>78</v>
      </c>
      <c r="B66" s="47"/>
      <c r="C66" s="47"/>
      <c r="D66" s="34"/>
    </row>
    <row r="67" spans="1:7" ht="15.75">
      <c r="A67" s="47" t="s">
        <v>79</v>
      </c>
      <c r="B67" s="47"/>
      <c r="C67" s="47"/>
      <c r="D67" s="12"/>
      <c r="E67" s="11"/>
      <c r="F67" s="44" t="s">
        <v>80</v>
      </c>
      <c r="G67" s="44"/>
    </row>
    <row r="68" spans="1:7" ht="15.75">
      <c r="A68" s="5"/>
      <c r="B68" s="32"/>
      <c r="D68" s="30" t="s">
        <v>36</v>
      </c>
      <c r="F68" s="42" t="s">
        <v>37</v>
      </c>
      <c r="G68" s="42"/>
    </row>
    <row r="69" spans="1:4" ht="15.75">
      <c r="A69" s="43" t="s">
        <v>81</v>
      </c>
      <c r="B69" s="43"/>
      <c r="C69" s="32"/>
      <c r="D69" s="32"/>
    </row>
    <row r="70" spans="1:7" ht="15.75">
      <c r="A70" s="43" t="s">
        <v>82</v>
      </c>
      <c r="B70" s="43"/>
      <c r="C70" s="43"/>
      <c r="D70" s="12"/>
      <c r="E70" s="11"/>
      <c r="F70" s="44" t="s">
        <v>83</v>
      </c>
      <c r="G70" s="44"/>
    </row>
    <row r="71" spans="1:7" ht="15.75">
      <c r="A71" s="43" t="s">
        <v>84</v>
      </c>
      <c r="B71" s="43"/>
      <c r="C71" s="43"/>
      <c r="D71" s="30" t="s">
        <v>36</v>
      </c>
      <c r="F71" s="42" t="s">
        <v>37</v>
      </c>
      <c r="G71" s="42"/>
    </row>
  </sheetData>
  <sheetProtection/>
  <mergeCells count="47">
    <mergeCell ref="D25:G25"/>
    <mergeCell ref="B40:G40"/>
    <mergeCell ref="B49:G49"/>
    <mergeCell ref="A40:A41"/>
    <mergeCell ref="B29:G29"/>
    <mergeCell ref="B31:G31"/>
    <mergeCell ref="B27:D27"/>
    <mergeCell ref="B30:G30"/>
    <mergeCell ref="E2:G2"/>
    <mergeCell ref="E3:G3"/>
    <mergeCell ref="E4:G4"/>
    <mergeCell ref="E6:G6"/>
    <mergeCell ref="E7:G7"/>
    <mergeCell ref="E8:G8"/>
    <mergeCell ref="E5:G5"/>
    <mergeCell ref="B20:G20"/>
    <mergeCell ref="D24:G24"/>
    <mergeCell ref="A13:A14"/>
    <mergeCell ref="C13:C14"/>
    <mergeCell ref="A15:A16"/>
    <mergeCell ref="C15:C16"/>
    <mergeCell ref="A17:A18"/>
    <mergeCell ref="D15:G15"/>
    <mergeCell ref="D16:G16"/>
    <mergeCell ref="D18:G18"/>
    <mergeCell ref="A10:G10"/>
    <mergeCell ref="A11:G11"/>
    <mergeCell ref="D14:G14"/>
    <mergeCell ref="D13:G13"/>
    <mergeCell ref="D17:G17"/>
    <mergeCell ref="B19:G19"/>
    <mergeCell ref="D21:G21"/>
    <mergeCell ref="D22:G22"/>
    <mergeCell ref="D23:G23"/>
    <mergeCell ref="A66:C66"/>
    <mergeCell ref="A67:C67"/>
    <mergeCell ref="F67:G67"/>
    <mergeCell ref="A31:A32"/>
    <mergeCell ref="A38:B38"/>
    <mergeCell ref="B26:G26"/>
    <mergeCell ref="B28:G28"/>
    <mergeCell ref="F68:G68"/>
    <mergeCell ref="A69:B69"/>
    <mergeCell ref="A70:C70"/>
    <mergeCell ref="F70:G70"/>
    <mergeCell ref="A71:C71"/>
    <mergeCell ref="F71:G71"/>
  </mergeCells>
  <printOptions/>
  <pageMargins left="0.18" right="0.16" top="0.52" bottom="0.29" header="0.3" footer="0.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2019-02-01T12:46:50Z</cp:lastPrinted>
  <dcterms:created xsi:type="dcterms:W3CDTF">2018-12-28T08:43:53Z</dcterms:created>
  <dcterms:modified xsi:type="dcterms:W3CDTF">2019-02-01T12:52:11Z</dcterms:modified>
  <cp:category/>
  <cp:version/>
  <cp:contentType/>
  <cp:contentStatus/>
</cp:coreProperties>
</file>