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5" activeTab="0"/>
  </bookViews>
  <sheets>
    <sheet name="110103 2017р " sheetId="1" r:id="rId1"/>
  </sheets>
  <definedNames>
    <definedName name="Excel_BuiltIn_Print_Area" localSheetId="0">'110103 2017р '!$A$1:$P$125</definedName>
    <definedName name="_xlnm.Print_Area" localSheetId="0">'110103 2017р '!$A$1:$Q$127</definedName>
  </definedNames>
  <calcPr fullCalcOnLoad="1"/>
</workbook>
</file>

<file path=xl/sharedStrings.xml><?xml version="1.0" encoding="utf-8"?>
<sst xmlns="http://schemas.openxmlformats.org/spreadsheetml/2006/main" count="237" uniqueCount="152">
  <si>
    <t>ЗАТВЕРДЖЕНО
Наказ Міністерства фінансів України</t>
  </si>
  <si>
    <t xml:space="preserve">26 серпня 2014 №836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</si>
  <si>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</si>
  <si>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</si>
  <si>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</si>
  <si>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</si>
  <si>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</si>
  <si>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</si>
  <si>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</si>
  <si>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</si>
  <si>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2400000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</si>
  <si>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</si>
  <si>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</si>
  <si>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</si>
  <si>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</si>
  <si>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</si>
  <si>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3.</t>
  </si>
  <si>
    <t>0822</t>
  </si>
  <si>
    <t>Філармонії, музичні колективи і ансамблі та інші мистецькі заклади</t>
  </si>
  <si>
    <t>(КФКВК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</si>
  <si>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</si>
  <si>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</si>
  <si>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</si>
  <si>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</si>
  <si>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</si>
  <si>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 та  спеціального фонду -</t>
  </si>
  <si>
    <t>тис. гривень</t>
  </si>
  <si>
    <t>5.</t>
  </si>
  <si>
    <t>Підстави для виконання бюджетної програми</t>
  </si>
  <si>
    <t xml:space="preserve">Конституція України;    </t>
  </si>
  <si>
    <t xml:space="preserve">Бюджетний кодекс України; </t>
  </si>
  <si>
    <t xml:space="preserve">Закон України «Про місцеве самоврядування в Україні»;  </t>
  </si>
  <si>
    <t xml:space="preserve">Закон України "Про культуру" </t>
  </si>
  <si>
    <t>Закон України “Про концепцію державної політики в галузі культури” на 2005-2007рр.</t>
  </si>
  <si>
    <t>Указ Президента України від 24.11.2005 № 1647/2005 “Про першочергові заходи щодо збагачення та розвитку культури і духовності українського суспільства”. (зі змінами)</t>
  </si>
  <si>
    <t>Указ президента України від 12.01.2009р. № 6/2009 " Про деякі невідкладні заходи щодо підтримки культури і духовності "</t>
  </si>
  <si>
    <t>Наказ міністерства культури і туризму України від 10.04.2009 № 230/0/16-09 «Про затвердження  методичних рекомендацій щодо порядку проведення культурно-мистецьких заходів, творчих програм та      проектів у сфері культури». (зі змінами, внесеними НМК №32410/16-09 від 16.05.09р.)</t>
  </si>
  <si>
    <t xml:space="preserve">Комплексна цільова програма розвитку культури міста Житомира на 2015-2017рр. </t>
  </si>
  <si>
    <t>6.</t>
  </si>
  <si>
    <t>Мета бюджетної програми: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</si>
  <si>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</si>
  <si>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</si>
  <si>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</si>
  <si>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</si>
  <si>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</si>
  <si>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</si>
  <si>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</si>
  <si>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</si>
  <si>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</si>
  <si>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</si>
  <si>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Підпрограма / завдання бюджетної програми (2)</t>
  </si>
  <si>
    <t>загальний фонд</t>
  </si>
  <si>
    <t>спеціальний фонд</t>
  </si>
  <si>
    <t>разом</t>
  </si>
  <si>
    <t>Завдання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</si>
  <si>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</si>
  <si>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Усього</t>
  </si>
  <si>
    <t xml:space="preserve">9. 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</si>
  <si>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</si>
  <si>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</si>
  <si>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КПКВК</t>
  </si>
  <si>
    <t>Регіональна цільова програма 1</t>
  </si>
  <si>
    <t>Підпрограма 1</t>
  </si>
  <si>
    <t>Підпрограма 2</t>
  </si>
  <si>
    <t>......</t>
  </si>
  <si>
    <t>10.</t>
  </si>
  <si>
    <t>Результативні показники бюджетної програми у розрізі підпрограм і завдань :</t>
  </si>
  <si>
    <t>Показники</t>
  </si>
  <si>
    <t>Одиниці виміру</t>
  </si>
  <si>
    <t>Джерело інформації</t>
  </si>
  <si>
    <t>Значення показника</t>
  </si>
  <si>
    <t>Завдання: 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</si>
  <si>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затрат</t>
  </si>
  <si>
    <t>1.1.</t>
  </si>
  <si>
    <t>кількість установ - всього, од.,у тому числі</t>
  </si>
  <si>
    <t>од.</t>
  </si>
  <si>
    <t>зведення планів по мережі штатах та контингентах установ, що фінансуються з місцевих бюджетів</t>
  </si>
  <si>
    <t>продукту</t>
  </si>
  <si>
    <t>2.1.</t>
  </si>
  <si>
    <t>кількість заходів - всього, од., у тому числі кількість:</t>
  </si>
  <si>
    <t>розрахунок до кошторису</t>
  </si>
  <si>
    <t>фестивалів, од.;</t>
  </si>
  <si>
    <t>од..</t>
  </si>
  <si>
    <t>конкурсів, од.;</t>
  </si>
  <si>
    <t>творчих вечорів, од.;</t>
  </si>
  <si>
    <t>презентацій, од.;</t>
  </si>
  <si>
    <t>презентауій, од.;</t>
  </si>
  <si>
    <t>2.2.</t>
  </si>
  <si>
    <t>кількість інших культурно-освітніх заходів ( свята, ювілеї ),од.;</t>
  </si>
  <si>
    <t>2.3.</t>
  </si>
  <si>
    <t>кількість слухачів в мистецьких закладах - всього, осіб,  у тому числі:</t>
  </si>
  <si>
    <t>осіб</t>
  </si>
  <si>
    <t>за реалізованими квитками, осіб;</t>
  </si>
  <si>
    <t>безкоштовно, осіб;</t>
  </si>
  <si>
    <t>кількість реалізованих квитків, шт.</t>
  </si>
  <si>
    <t>шт</t>
  </si>
  <si>
    <t>ефективності</t>
  </si>
  <si>
    <t>3.1.</t>
  </si>
  <si>
    <t>середні витрати на проведення одного заходу, грн.</t>
  </si>
  <si>
    <t>грн.</t>
  </si>
  <si>
    <t>розрахунок (відношення обсягу видатків на проведення до кількості проведених заходів )</t>
  </si>
  <si>
    <t>на 1 фестиваль, грн.</t>
  </si>
  <si>
    <t>на 1 конкурс,грн.</t>
  </si>
  <si>
    <t>на 1 творчий вечір, грн.</t>
  </si>
  <si>
    <t>на 1 презинтацію, грн.;</t>
  </si>
  <si>
    <t>3.2.</t>
  </si>
  <si>
    <t>середні витрати на 1 інший культурно-освітній захід, грн,;</t>
  </si>
  <si>
    <t>3.3.</t>
  </si>
  <si>
    <t>середня кількість слухачів на одному концерті, осіб;</t>
  </si>
  <si>
    <t>3.4.</t>
  </si>
  <si>
    <t>середня ціна одного квитка, грн.</t>
  </si>
  <si>
    <t>якості</t>
  </si>
  <si>
    <t>4.1.</t>
  </si>
  <si>
    <t>середня завантаженість залів на стаціонарі,%;</t>
  </si>
  <si>
    <t>%</t>
  </si>
  <si>
    <t>динаміка збільшення кількості концертів в плановому періоді по відношенню до фактичного показника попереднього періоду,%</t>
  </si>
  <si>
    <t>розрахунок (відношення  кількості концертів до аналогічного періоду минулого року)</t>
  </si>
  <si>
    <t>динаміка збільшення кількості заходів в плановому періоді по відношенню до фактичного показника попереднього періоду,%</t>
  </si>
  <si>
    <t>розрахунок (відношення  кількості заходів до аналогічного періоду минулого року)</t>
  </si>
  <si>
    <t>динаміка збільшення чисельності слухачів на одному концерті в  плановому періоді по відношенню до попереднього періоду,%</t>
  </si>
  <si>
    <t>розрахунок (відношення  кількості чисельності глядачів до аналогічного періоду минулого року)</t>
  </si>
  <si>
    <t>Джерела фінансування інвестиційних проектів у розрізі підпрограм (2):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</si>
  <si>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</si>
  <si>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</si>
  <si>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</si>
  <si>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</si>
  <si>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</si>
  <si>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</si>
  <si>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</si>
  <si>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</si>
  <si>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</si>
  <si>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</si>
  <si>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</si>
  <si>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</si>
  <si>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</si>
  <si>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</si>
  <si>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</si>
  <si>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</si>
  <si>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</si>
  <si>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</si>
  <si>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</si>
  <si>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бюджетів та фінансів міської ради</t>
  </si>
  <si>
    <t>С.П.Гаращук</t>
  </si>
  <si>
    <t xml:space="preserve"> тел. 43-77-99</t>
  </si>
  <si>
    <t xml:space="preserve">бюджетної програми місцевого бюджету на 2017 рік </t>
  </si>
  <si>
    <t>Рішення міської ради від 21.12.2016р. № 491 "Про міський бюджет на 2017 рік" (із змінами).</t>
  </si>
  <si>
    <t>Начальник управління культури</t>
  </si>
  <si>
    <t>Н.І.Рябенко</t>
  </si>
  <si>
    <t>вик.Павловська І.Л.</t>
  </si>
  <si>
    <t>(зі змінами)</t>
  </si>
  <si>
    <t>Від        05.09 .2017р.       №    18  / ОД</t>
  </si>
  <si>
    <t>Від       05.09 .2017р.       №     55 / 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</si>
</sst>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3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3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6" fillId="0" borderId="0" xfId="52" applyNumberFormat="1" applyFont="1" applyBorder="1" applyAlignment="1">
      <alignment wrapText="1"/>
      <protection/>
    </xf>
    <xf numFmtId="0" fontId="4" fillId="0" borderId="0" xfId="0" applyFont="1" applyAlignment="1">
      <alignment/>
    </xf>
    <xf numFmtId="0" fontId="7" fillId="33" borderId="0" xfId="52" applyFont="1" applyFill="1" applyBorder="1" applyAlignment="1">
      <alignment/>
      <protection/>
    </xf>
    <xf numFmtId="0" fontId="8" fillId="33" borderId="0" xfId="52" applyFont="1" applyFill="1" applyBorder="1" applyAlignment="1">
      <alignment/>
      <protection/>
    </xf>
    <xf numFmtId="0" fontId="3" fillId="0" borderId="0" xfId="0" applyFont="1" applyAlignment="1">
      <alignment/>
    </xf>
    <xf numFmtId="0" fontId="2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0" fontId="11" fillId="0" borderId="0" xfId="52" applyFont="1">
      <alignment/>
      <protection/>
    </xf>
    <xf numFmtId="0" fontId="11" fillId="0" borderId="0" xfId="52" applyFon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Alignment="1">
      <alignment/>
      <protection/>
    </xf>
    <xf numFmtId="0" fontId="11" fillId="0" borderId="10" xfId="52" applyFont="1" applyBorder="1" applyAlignment="1">
      <alignment horizontal="center"/>
      <protection/>
    </xf>
    <xf numFmtId="49" fontId="11" fillId="0" borderId="0" xfId="52" applyNumberFormat="1" applyFont="1" applyAlignment="1">
      <alignment horizontal="left"/>
      <protection/>
    </xf>
    <xf numFmtId="0" fontId="12" fillId="0" borderId="0" xfId="52" applyFont="1" applyBorder="1" applyAlignment="1">
      <alignment/>
      <protection/>
    </xf>
    <xf numFmtId="0" fontId="12" fillId="0" borderId="0" xfId="0" applyFont="1" applyAlignment="1">
      <alignment/>
    </xf>
    <xf numFmtId="0" fontId="11" fillId="0" borderId="11" xfId="52" applyFont="1" applyBorder="1" applyAlignment="1">
      <alignment/>
      <protection/>
    </xf>
    <xf numFmtId="0" fontId="12" fillId="0" borderId="0" xfId="52" applyFont="1" applyAlignment="1">
      <alignment/>
      <protection/>
    </xf>
    <xf numFmtId="0" fontId="12" fillId="0" borderId="0" xfId="52" applyFont="1">
      <alignment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wrapText="1"/>
    </xf>
    <xf numFmtId="0" fontId="11" fillId="0" borderId="14" xfId="0" applyFont="1" applyBorder="1" applyAlignment="1">
      <alignment wrapText="1"/>
    </xf>
    <xf numFmtId="0" fontId="11" fillId="0" borderId="12" xfId="0" applyFont="1" applyBorder="1" applyAlignment="1">
      <alignment horizontal="right" wrapText="1"/>
    </xf>
    <xf numFmtId="0" fontId="11" fillId="0" borderId="12" xfId="0" applyFont="1" applyBorder="1" applyAlignment="1">
      <alignment horizontal="right"/>
    </xf>
    <xf numFmtId="0" fontId="9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49" fontId="11" fillId="0" borderId="14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0" fontId="11" fillId="0" borderId="14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0" xfId="0" applyFont="1" applyBorder="1" applyAlignment="1">
      <alignment wrapText="1"/>
    </xf>
    <xf numFmtId="2" fontId="3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7" fillId="0" borderId="0" xfId="0" applyFont="1" applyAlignment="1">
      <alignment/>
    </xf>
    <xf numFmtId="49" fontId="4" fillId="0" borderId="0" xfId="52" applyNumberFormat="1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0" fontId="5" fillId="0" borderId="0" xfId="52" applyFont="1" applyBorder="1" applyAlignment="1">
      <alignment horizontal="left"/>
      <protection/>
    </xf>
    <xf numFmtId="49" fontId="5" fillId="0" borderId="11" xfId="52" applyNumberFormat="1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/>
      <protection/>
    </xf>
    <xf numFmtId="0" fontId="9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49" fontId="11" fillId="0" borderId="10" xfId="52" applyNumberFormat="1" applyFont="1" applyBorder="1" applyAlignment="1">
      <alignment horizontal="center"/>
      <protection/>
    </xf>
    <xf numFmtId="0" fontId="11" fillId="0" borderId="10" xfId="52" applyFont="1" applyBorder="1" applyAlignment="1">
      <alignment/>
      <protection/>
    </xf>
    <xf numFmtId="0" fontId="11" fillId="0" borderId="11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11" fillId="0" borderId="1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left"/>
      <protection/>
    </xf>
    <xf numFmtId="164" fontId="11" fillId="0" borderId="10" xfId="52" applyNumberFormat="1" applyFont="1" applyBorder="1" applyAlignment="1">
      <alignment horizontal="center"/>
      <protection/>
    </xf>
    <xf numFmtId="164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52" applyFont="1" applyBorder="1" applyAlignment="1">
      <alignment wrapText="1"/>
      <protection/>
    </xf>
    <xf numFmtId="0" fontId="11" fillId="0" borderId="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wrapText="1"/>
    </xf>
    <xf numFmtId="164" fontId="11" fillId="0" borderId="14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right" wrapText="1"/>
    </xf>
    <xf numFmtId="2" fontId="11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wrapText="1"/>
    </xf>
    <xf numFmtId="0" fontId="15" fillId="0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Fill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view="pageBreakPreview" zoomScale="91" zoomScaleNormal="90" zoomScaleSheetLayoutView="91" zoomScalePageLayoutView="0" workbookViewId="0" topLeftCell="A73">
      <selection activeCell="E34" sqref="E34:P34"/>
    </sheetView>
  </sheetViews>
  <sheetFormatPr defaultColWidth="9.00390625" defaultRowHeight="12.75"/>
  <cols>
    <col min="1" max="1" width="6.25390625" style="1" customWidth="1"/>
    <col min="2" max="2" width="29.375" style="0" customWidth="1"/>
    <col min="3" max="3" width="11.2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3" customFormat="1" ht="8.25" customHeight="1">
      <c r="A1" s="2"/>
      <c r="J1" s="70" t="s">
        <v>0</v>
      </c>
      <c r="K1" s="70"/>
      <c r="L1" s="70"/>
      <c r="M1" s="70"/>
      <c r="N1" s="70"/>
      <c r="O1" s="70"/>
      <c r="P1" s="70"/>
    </row>
    <row r="2" spans="1:16" s="3" customFormat="1" ht="16.5" customHeight="1">
      <c r="A2" s="2"/>
      <c r="J2" s="70"/>
      <c r="K2" s="70"/>
      <c r="L2" s="70"/>
      <c r="M2" s="70"/>
      <c r="N2" s="70"/>
      <c r="O2" s="70"/>
      <c r="P2" s="70"/>
    </row>
    <row r="3" spans="1:16" s="3" customFormat="1" ht="12" customHeight="1">
      <c r="A3" s="2"/>
      <c r="J3" s="70"/>
      <c r="K3" s="70"/>
      <c r="L3" s="70"/>
      <c r="M3" s="70"/>
      <c r="N3" s="70"/>
      <c r="O3" s="70"/>
      <c r="P3" s="70"/>
    </row>
    <row r="4" spans="1:16" s="3" customFormat="1" ht="18.75" customHeight="1">
      <c r="A4" s="2"/>
      <c r="J4" s="70" t="s">
        <v>1</v>
      </c>
      <c r="K4" s="70"/>
      <c r="L4" s="70"/>
      <c r="M4" s="70"/>
      <c r="N4" s="70"/>
      <c r="O4" s="70"/>
      <c r="P4" s="70"/>
    </row>
    <row r="5" spans="1:16" s="3" customFormat="1" ht="18" customHeight="1">
      <c r="A5" s="2"/>
      <c r="J5" s="70" t="s">
        <v>2</v>
      </c>
      <c r="K5" s="70"/>
      <c r="L5" s="70"/>
      <c r="M5" s="70"/>
      <c r="N5" s="70"/>
      <c r="O5" s="70"/>
      <c r="P5" s="70"/>
    </row>
    <row r="6" spans="1:16" s="3" customFormat="1" ht="17.25" customHeight="1">
      <c r="A6" s="2"/>
      <c r="J6" s="71" t="s">
        <v>3</v>
      </c>
      <c r="K6" s="71"/>
      <c r="L6" s="71"/>
      <c r="M6" s="71"/>
      <c r="N6" s="71"/>
      <c r="O6" s="71"/>
      <c r="P6" s="71"/>
    </row>
    <row r="7" spans="1:16" s="3" customFormat="1" ht="12" customHeight="1">
      <c r="A7" s="2"/>
      <c r="J7" s="73" t="s">
        <v>4</v>
      </c>
      <c r="K7" s="73"/>
      <c r="L7" s="73"/>
      <c r="M7" s="73"/>
      <c r="N7" s="73"/>
      <c r="O7" s="73"/>
      <c r="P7" s="73"/>
    </row>
    <row r="8" spans="1:16" s="3" customFormat="1" ht="15" customHeight="1">
      <c r="A8" s="2"/>
      <c r="J8" s="74" t="s">
        <v>150</v>
      </c>
      <c r="K8" s="74"/>
      <c r="L8" s="74"/>
      <c r="M8" s="74"/>
      <c r="N8" s="74"/>
      <c r="O8" s="74"/>
      <c r="P8" s="4"/>
    </row>
    <row r="9" spans="1:16" s="3" customFormat="1" ht="15" customHeight="1">
      <c r="A9" s="2"/>
      <c r="J9" s="70" t="s">
        <v>5</v>
      </c>
      <c r="K9" s="70"/>
      <c r="L9" s="70"/>
      <c r="M9" s="70"/>
      <c r="N9" s="70"/>
      <c r="O9" s="70"/>
      <c r="P9" s="70"/>
    </row>
    <row r="10" spans="1:16" s="3" customFormat="1" ht="16.5" customHeight="1">
      <c r="A10" s="2"/>
      <c r="J10" s="71" t="s">
        <v>6</v>
      </c>
      <c r="K10" s="71"/>
      <c r="L10" s="71"/>
      <c r="M10" s="71"/>
      <c r="N10" s="71"/>
      <c r="O10" s="71"/>
      <c r="P10" s="71"/>
    </row>
    <row r="11" spans="1:16" s="3" customFormat="1" ht="14.25" customHeight="1">
      <c r="A11" s="2"/>
      <c r="J11" s="72" t="s">
        <v>7</v>
      </c>
      <c r="K11" s="72"/>
      <c r="L11" s="72"/>
      <c r="M11" s="72"/>
      <c r="N11" s="72"/>
      <c r="O11" s="72"/>
      <c r="P11" s="72"/>
    </row>
    <row r="12" spans="1:16" s="3" customFormat="1" ht="18" customHeight="1">
      <c r="A12" s="2"/>
      <c r="J12" s="74" t="s">
        <v>151</v>
      </c>
      <c r="K12" s="74"/>
      <c r="L12" s="74"/>
      <c r="M12" s="74"/>
      <c r="N12" s="74"/>
      <c r="O12" s="74"/>
      <c r="P12" s="5"/>
    </row>
    <row r="13" spans="1:16" s="3" customFormat="1" ht="4.5" customHeight="1">
      <c r="A13" s="2"/>
      <c r="J13" s="6"/>
      <c r="K13" s="7"/>
      <c r="L13" s="7"/>
      <c r="M13" s="7"/>
      <c r="N13" s="7"/>
      <c r="O13" s="7"/>
      <c r="P13" s="8"/>
    </row>
    <row r="14" spans="1:21" s="3" customFormat="1" ht="18" customHeight="1">
      <c r="A14" s="9"/>
      <c r="B14" s="10"/>
      <c r="C14" s="10"/>
      <c r="D14" s="75" t="s">
        <v>8</v>
      </c>
      <c r="E14" s="75"/>
      <c r="F14" s="75"/>
      <c r="G14" s="75"/>
      <c r="H14" s="75"/>
      <c r="I14" s="75"/>
      <c r="J14" s="75"/>
      <c r="K14" s="75"/>
      <c r="L14" s="75"/>
      <c r="P14" s="10"/>
      <c r="Q14" s="10"/>
      <c r="R14" s="10"/>
      <c r="S14" s="10"/>
      <c r="T14" s="10"/>
      <c r="U14" s="10"/>
    </row>
    <row r="15" spans="1:21" s="3" customFormat="1" ht="15" customHeight="1">
      <c r="A15" s="9"/>
      <c r="B15" s="10"/>
      <c r="C15" s="10"/>
      <c r="D15" s="76" t="s">
        <v>144</v>
      </c>
      <c r="E15" s="76"/>
      <c r="F15" s="76"/>
      <c r="G15" s="76"/>
      <c r="H15" s="76"/>
      <c r="I15" s="76"/>
      <c r="J15" s="76"/>
      <c r="K15" s="76"/>
      <c r="L15" s="76"/>
      <c r="M15" s="76"/>
      <c r="P15" s="10"/>
      <c r="Q15" s="10"/>
      <c r="R15" s="10"/>
      <c r="S15" s="10"/>
      <c r="T15" s="10"/>
      <c r="U15" s="10"/>
    </row>
    <row r="16" spans="1:21" s="3" customFormat="1" ht="12" customHeight="1">
      <c r="A16" s="9"/>
      <c r="B16" s="10"/>
      <c r="C16" s="10"/>
      <c r="D16" s="10"/>
      <c r="E16" s="81" t="s">
        <v>149</v>
      </c>
      <c r="F16" s="81"/>
      <c r="G16" s="81"/>
      <c r="H16" s="81"/>
      <c r="I16" s="81"/>
      <c r="J16" s="8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14" customFormat="1" ht="18.75">
      <c r="A17" s="11" t="s">
        <v>9</v>
      </c>
      <c r="B17" s="77" t="s">
        <v>10</v>
      </c>
      <c r="C17" s="77"/>
      <c r="D17" s="12"/>
      <c r="E17" s="78" t="s">
        <v>3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3"/>
      <c r="Q17" s="13"/>
      <c r="R17" s="13"/>
      <c r="S17" s="13"/>
      <c r="T17" s="13"/>
      <c r="U17" s="13"/>
    </row>
    <row r="18" spans="1:21" s="14" customFormat="1" ht="18.75">
      <c r="A18" s="11"/>
      <c r="B18" s="79" t="s">
        <v>11</v>
      </c>
      <c r="C18" s="79"/>
      <c r="D18" s="12"/>
      <c r="E18" s="80" t="s">
        <v>12</v>
      </c>
      <c r="F18" s="80"/>
      <c r="G18" s="80"/>
      <c r="H18" s="80"/>
      <c r="I18" s="80"/>
      <c r="J18" s="80"/>
      <c r="K18" s="80"/>
      <c r="L18" s="80"/>
      <c r="M18" s="15"/>
      <c r="N18" s="15"/>
      <c r="O18" s="16"/>
      <c r="P18" s="16"/>
      <c r="Q18" s="16"/>
      <c r="R18" s="16"/>
      <c r="S18" s="16"/>
      <c r="T18" s="16"/>
      <c r="U18" s="16"/>
    </row>
    <row r="19" spans="1:21" s="14" customFormat="1" ht="13.5" customHeight="1">
      <c r="A19" s="11"/>
      <c r="B19" s="12"/>
      <c r="C19" s="12"/>
      <c r="D19" s="1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4" customFormat="1" ht="17.25" customHeight="1">
      <c r="A20" s="11" t="s">
        <v>13</v>
      </c>
      <c r="B20" s="77" t="s">
        <v>14</v>
      </c>
      <c r="C20" s="77"/>
      <c r="D20" s="12"/>
      <c r="E20" s="78" t="s">
        <v>3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3"/>
      <c r="Q20" s="13"/>
      <c r="R20" s="13"/>
      <c r="S20" s="13"/>
      <c r="T20" s="13"/>
      <c r="U20" s="13"/>
    </row>
    <row r="21" spans="1:21" s="14" customFormat="1" ht="18.75">
      <c r="A21" s="11"/>
      <c r="B21" s="79" t="s">
        <v>11</v>
      </c>
      <c r="C21" s="79"/>
      <c r="D21" s="12"/>
      <c r="E21" s="80" t="s">
        <v>15</v>
      </c>
      <c r="F21" s="80"/>
      <c r="G21" s="80"/>
      <c r="H21" s="80"/>
      <c r="I21" s="80"/>
      <c r="J21" s="80"/>
      <c r="K21" s="80"/>
      <c r="L21" s="80"/>
      <c r="M21" s="15"/>
      <c r="N21" s="15"/>
      <c r="O21" s="16"/>
      <c r="P21" s="16"/>
      <c r="Q21" s="16"/>
      <c r="R21" s="16"/>
      <c r="S21" s="16"/>
      <c r="T21" s="16"/>
      <c r="U21" s="16"/>
    </row>
    <row r="22" spans="1:21" s="14" customFormat="1" ht="9" customHeight="1">
      <c r="A22" s="11"/>
      <c r="B22" s="12"/>
      <c r="C22" s="12"/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20" customFormat="1" ht="21" customHeight="1">
      <c r="A23" s="11" t="s">
        <v>16</v>
      </c>
      <c r="B23" s="17">
        <v>2414030</v>
      </c>
      <c r="C23" s="18" t="s">
        <v>17</v>
      </c>
      <c r="D23" s="82" t="s">
        <v>18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3"/>
      <c r="R23" s="13"/>
      <c r="S23" s="19"/>
      <c r="T23" s="19"/>
      <c r="U23" s="19"/>
    </row>
    <row r="24" spans="1:21" s="20" customFormat="1" ht="15.75" customHeight="1">
      <c r="A24" s="11"/>
      <c r="B24" s="21" t="s">
        <v>11</v>
      </c>
      <c r="C24" s="21" t="s">
        <v>19</v>
      </c>
      <c r="D24" s="21"/>
      <c r="E24" s="83" t="s">
        <v>20</v>
      </c>
      <c r="F24" s="83"/>
      <c r="G24" s="83"/>
      <c r="H24" s="83"/>
      <c r="I24" s="83"/>
      <c r="J24" s="83"/>
      <c r="K24" s="83"/>
      <c r="L24" s="83"/>
      <c r="M24" s="16"/>
      <c r="N24" s="16"/>
      <c r="O24" s="16"/>
      <c r="P24" s="16"/>
      <c r="Q24" s="16"/>
      <c r="R24" s="16"/>
      <c r="S24" s="22"/>
      <c r="T24" s="22"/>
      <c r="U24" s="22"/>
    </row>
    <row r="25" spans="1:21" s="20" customFormat="1" ht="18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3"/>
      <c r="T25" s="23"/>
      <c r="U25" s="23"/>
    </row>
    <row r="26" spans="1:21" s="20" customFormat="1" ht="18.75">
      <c r="A26" s="11" t="s">
        <v>21</v>
      </c>
      <c r="B26" s="80" t="s">
        <v>22</v>
      </c>
      <c r="C26" s="80"/>
      <c r="D26" s="80"/>
      <c r="E26" s="84">
        <f>C28+G28</f>
        <v>997.2</v>
      </c>
      <c r="F26" s="84"/>
      <c r="G26" s="84"/>
      <c r="H26" s="16" t="s">
        <v>23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2"/>
      <c r="T26" s="22"/>
      <c r="U26" s="22"/>
    </row>
    <row r="27" spans="1:21" s="20" customFormat="1" ht="18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3"/>
      <c r="T27" s="23"/>
      <c r="U27" s="23"/>
    </row>
    <row r="28" spans="1:18" s="20" customFormat="1" ht="18.75">
      <c r="A28" s="24"/>
      <c r="B28" s="25" t="s">
        <v>24</v>
      </c>
      <c r="C28" s="26">
        <v>997.2</v>
      </c>
      <c r="D28" s="25" t="s">
        <v>25</v>
      </c>
      <c r="E28" s="25"/>
      <c r="F28" s="25"/>
      <c r="G28" s="85">
        <v>0</v>
      </c>
      <c r="H28" s="85"/>
      <c r="I28" s="25" t="s">
        <v>26</v>
      </c>
      <c r="J28" s="25"/>
      <c r="K28" s="25"/>
      <c r="L28" s="25"/>
      <c r="M28" s="25"/>
      <c r="N28" s="14"/>
      <c r="O28" s="14"/>
      <c r="P28" s="14"/>
      <c r="Q28" s="14"/>
      <c r="R28" s="14"/>
    </row>
    <row r="29" spans="1:18" s="20" customFormat="1" ht="18.7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20" customFormat="1" ht="15.75" customHeight="1">
      <c r="A30" s="24" t="s">
        <v>27</v>
      </c>
      <c r="B30" s="14" t="s">
        <v>28</v>
      </c>
      <c r="C30" s="14"/>
      <c r="D30" s="14"/>
      <c r="E30" s="86" t="s">
        <v>29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14"/>
      <c r="R30" s="14"/>
    </row>
    <row r="31" spans="1:18" s="20" customFormat="1" ht="15.75" customHeight="1">
      <c r="A31" s="24"/>
      <c r="B31" s="14"/>
      <c r="C31" s="14"/>
      <c r="D31" s="14"/>
      <c r="E31" s="86" t="s">
        <v>30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4"/>
      <c r="R31" s="14"/>
    </row>
    <row r="32" spans="1:18" s="20" customFormat="1" ht="18" customHeight="1">
      <c r="A32" s="24"/>
      <c r="B32" s="14"/>
      <c r="C32" s="14"/>
      <c r="D32" s="14"/>
      <c r="E32" s="86" t="s">
        <v>31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14"/>
      <c r="R32" s="14"/>
    </row>
    <row r="33" spans="1:18" s="20" customFormat="1" ht="19.5" customHeight="1">
      <c r="A33" s="24"/>
      <c r="B33" s="14"/>
      <c r="C33" s="14"/>
      <c r="D33" s="14"/>
      <c r="E33" s="87" t="s">
        <v>32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14"/>
      <c r="R33" s="14"/>
    </row>
    <row r="34" spans="1:18" s="20" customFormat="1" ht="19.5" customHeight="1">
      <c r="A34" s="24"/>
      <c r="B34" s="14"/>
      <c r="C34" s="14"/>
      <c r="D34" s="14"/>
      <c r="E34" s="86" t="s">
        <v>33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14"/>
      <c r="R34" s="14"/>
    </row>
    <row r="35" spans="1:18" s="20" customFormat="1" ht="33.75" customHeight="1">
      <c r="A35" s="24"/>
      <c r="B35" s="14"/>
      <c r="C35" s="14"/>
      <c r="D35" s="14"/>
      <c r="E35" s="87" t="s">
        <v>34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14"/>
      <c r="R35" s="14"/>
    </row>
    <row r="36" spans="1:18" s="20" customFormat="1" ht="33" customHeight="1">
      <c r="A36" s="24"/>
      <c r="B36" s="14"/>
      <c r="C36" s="14"/>
      <c r="D36" s="14"/>
      <c r="E36" s="87" t="s">
        <v>35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14"/>
      <c r="R36" s="14"/>
    </row>
    <row r="37" spans="1:18" s="20" customFormat="1" ht="30" customHeight="1">
      <c r="A37" s="24"/>
      <c r="B37" s="14"/>
      <c r="C37" s="14"/>
      <c r="D37" s="14"/>
      <c r="E37" s="87" t="s">
        <v>36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14"/>
      <c r="R37" s="14"/>
    </row>
    <row r="38" spans="1:18" s="20" customFormat="1" ht="33" customHeight="1">
      <c r="A38" s="24"/>
      <c r="B38" s="14"/>
      <c r="C38" s="14"/>
      <c r="D38" s="14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14"/>
      <c r="R38" s="14"/>
    </row>
    <row r="39" spans="1:18" s="20" customFormat="1" ht="15.75" customHeight="1">
      <c r="A39" s="24"/>
      <c r="B39" s="14"/>
      <c r="C39" s="14"/>
      <c r="D39" s="14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14"/>
      <c r="R39" s="14"/>
    </row>
    <row r="40" spans="1:18" s="20" customFormat="1" ht="17.25" customHeight="1">
      <c r="A40" s="24"/>
      <c r="B40" s="14"/>
      <c r="C40" s="14"/>
      <c r="D40" s="14"/>
      <c r="E40" s="87" t="s">
        <v>145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14"/>
      <c r="R40" s="14"/>
    </row>
    <row r="41" spans="1:18" s="20" customFormat="1" ht="23.25" customHeight="1">
      <c r="A41" s="24"/>
      <c r="B41" s="14"/>
      <c r="C41" s="14"/>
      <c r="D41" s="14"/>
      <c r="E41" s="88" t="s">
        <v>37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14"/>
      <c r="R41" s="14"/>
    </row>
    <row r="42" spans="1:18" s="20" customFormat="1" ht="37.5" customHeight="1">
      <c r="A42" s="28" t="s">
        <v>38</v>
      </c>
      <c r="B42" s="89" t="s">
        <v>39</v>
      </c>
      <c r="C42" s="89"/>
      <c r="D42" s="89"/>
      <c r="E42" s="90" t="s">
        <v>40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29"/>
      <c r="R42" s="29"/>
    </row>
    <row r="43" spans="1:18" s="20" customFormat="1" ht="14.25" customHeight="1">
      <c r="A43" s="28"/>
      <c r="B43" s="30"/>
      <c r="C43" s="30"/>
      <c r="D43" s="30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4"/>
      <c r="R43" s="14"/>
    </row>
    <row r="44" spans="1:18" s="20" customFormat="1" ht="13.5" customHeight="1">
      <c r="A44" s="24" t="s">
        <v>41</v>
      </c>
      <c r="B44" s="91" t="s">
        <v>42</v>
      </c>
      <c r="C44" s="91"/>
      <c r="D44" s="91"/>
      <c r="E44" s="91"/>
      <c r="F44" s="91"/>
      <c r="G44" s="91"/>
      <c r="H44" s="91"/>
      <c r="I44" s="91"/>
      <c r="J44" s="91"/>
      <c r="K44" s="14"/>
      <c r="L44" s="14"/>
      <c r="M44" s="14"/>
      <c r="N44" s="14"/>
      <c r="O44" s="14"/>
      <c r="P44" s="14"/>
      <c r="Q44" s="14"/>
      <c r="R44" s="14"/>
    </row>
    <row r="45" spans="1:18" s="20" customFormat="1" ht="14.25" customHeight="1">
      <c r="A45" s="31" t="s">
        <v>43</v>
      </c>
      <c r="B45" s="32" t="s">
        <v>44</v>
      </c>
      <c r="C45" s="92" t="s">
        <v>45</v>
      </c>
      <c r="D45" s="92"/>
      <c r="E45" s="92" t="s">
        <v>46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14"/>
      <c r="R45" s="14"/>
    </row>
    <row r="46" spans="1:18" s="20" customFormat="1" ht="15" customHeight="1">
      <c r="A46" s="33"/>
      <c r="B46" s="34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4"/>
      <c r="R46" s="14"/>
    </row>
    <row r="47" spans="1:18" s="20" customFormat="1" ht="4.5" customHeight="1">
      <c r="A47" s="2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s="20" customFormat="1" ht="18" customHeight="1">
      <c r="A48" s="24" t="s">
        <v>47</v>
      </c>
      <c r="B48" s="86" t="s">
        <v>48</v>
      </c>
      <c r="C48" s="86"/>
      <c r="D48" s="86"/>
      <c r="E48" s="86"/>
      <c r="F48" s="86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s="20" customFormat="1" ht="15.75" customHeight="1">
      <c r="A49" s="24"/>
      <c r="B49" s="14"/>
      <c r="C49" s="14"/>
      <c r="D49" s="14"/>
      <c r="E49" s="14"/>
      <c r="F49" s="91"/>
      <c r="G49" s="91"/>
      <c r="H49" s="14"/>
      <c r="I49" s="14"/>
      <c r="J49" s="14"/>
      <c r="K49" s="14"/>
      <c r="L49" s="14"/>
      <c r="M49" s="14"/>
      <c r="N49" s="14"/>
      <c r="O49" s="91" t="s">
        <v>49</v>
      </c>
      <c r="P49" s="91"/>
      <c r="Q49" s="14"/>
      <c r="R49" s="14"/>
    </row>
    <row r="50" spans="1:18" s="20" customFormat="1" ht="27" customHeight="1">
      <c r="A50" s="94" t="s">
        <v>43</v>
      </c>
      <c r="B50" s="92" t="s">
        <v>44</v>
      </c>
      <c r="C50" s="92" t="s">
        <v>45</v>
      </c>
      <c r="D50" s="92"/>
      <c r="E50" s="95" t="s">
        <v>50</v>
      </c>
      <c r="F50" s="95"/>
      <c r="G50" s="95"/>
      <c r="H50" s="95"/>
      <c r="I50" s="95"/>
      <c r="J50" s="95"/>
      <c r="K50" s="95" t="s">
        <v>51</v>
      </c>
      <c r="L50" s="95"/>
      <c r="M50" s="95" t="s">
        <v>52</v>
      </c>
      <c r="N50" s="95"/>
      <c r="O50" s="95" t="s">
        <v>53</v>
      </c>
      <c r="P50" s="95"/>
      <c r="Q50" s="14"/>
      <c r="R50" s="14"/>
    </row>
    <row r="51" spans="1:18" s="20" customFormat="1" ht="13.5" customHeight="1">
      <c r="A51" s="94"/>
      <c r="B51" s="92"/>
      <c r="C51" s="92"/>
      <c r="D51" s="92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14"/>
      <c r="R51" s="14"/>
    </row>
    <row r="52" spans="1:18" s="20" customFormat="1" ht="16.5" customHeight="1">
      <c r="A52" s="35">
        <v>1</v>
      </c>
      <c r="B52" s="35">
        <v>2</v>
      </c>
      <c r="C52" s="95">
        <v>3</v>
      </c>
      <c r="D52" s="95"/>
      <c r="E52" s="95">
        <v>4</v>
      </c>
      <c r="F52" s="95"/>
      <c r="G52" s="95"/>
      <c r="H52" s="95"/>
      <c r="I52" s="95"/>
      <c r="J52" s="95"/>
      <c r="K52" s="95">
        <v>5</v>
      </c>
      <c r="L52" s="95"/>
      <c r="M52" s="95">
        <v>6</v>
      </c>
      <c r="N52" s="95"/>
      <c r="O52" s="95">
        <v>7</v>
      </c>
      <c r="P52" s="95"/>
      <c r="Q52" s="14"/>
      <c r="R52" s="14"/>
    </row>
    <row r="53" spans="1:18" s="20" customFormat="1" ht="18.75" customHeight="1">
      <c r="A53" s="35"/>
      <c r="B53" s="35"/>
      <c r="C53" s="95"/>
      <c r="D53" s="95"/>
      <c r="E53" s="96" t="s">
        <v>54</v>
      </c>
      <c r="F53" s="96"/>
      <c r="G53" s="96"/>
      <c r="H53" s="96"/>
      <c r="I53" s="96"/>
      <c r="J53" s="96"/>
      <c r="K53" s="95"/>
      <c r="L53" s="95"/>
      <c r="M53" s="95"/>
      <c r="N53" s="95"/>
      <c r="O53" s="95"/>
      <c r="P53" s="95"/>
      <c r="Q53" s="14"/>
      <c r="R53" s="14"/>
    </row>
    <row r="54" spans="1:18" s="20" customFormat="1" ht="49.5" customHeight="1">
      <c r="A54" s="35">
        <v>1</v>
      </c>
      <c r="B54" s="35">
        <v>2414030</v>
      </c>
      <c r="C54" s="94" t="s">
        <v>17</v>
      </c>
      <c r="D54" s="94"/>
      <c r="E54" s="97" t="s">
        <v>55</v>
      </c>
      <c r="F54" s="97"/>
      <c r="G54" s="97"/>
      <c r="H54" s="97"/>
      <c r="I54" s="97"/>
      <c r="J54" s="97"/>
      <c r="K54" s="98">
        <f>C28</f>
        <v>997.2</v>
      </c>
      <c r="L54" s="98"/>
      <c r="M54" s="98">
        <v>0</v>
      </c>
      <c r="N54" s="98"/>
      <c r="O54" s="98">
        <f>K54+M54</f>
        <v>997.2</v>
      </c>
      <c r="P54" s="98"/>
      <c r="Q54" s="14"/>
      <c r="R54" s="14"/>
    </row>
    <row r="55" spans="1:18" s="20" customFormat="1" ht="15.75" customHeight="1">
      <c r="A55" s="37"/>
      <c r="B55" s="38"/>
      <c r="C55" s="93"/>
      <c r="D55" s="93"/>
      <c r="E55" s="99" t="s">
        <v>56</v>
      </c>
      <c r="F55" s="99"/>
      <c r="G55" s="99"/>
      <c r="H55" s="99"/>
      <c r="I55" s="99"/>
      <c r="J55" s="99"/>
      <c r="K55" s="98">
        <f>K54</f>
        <v>997.2</v>
      </c>
      <c r="L55" s="98"/>
      <c r="M55" s="98">
        <v>0</v>
      </c>
      <c r="N55" s="98"/>
      <c r="O55" s="98">
        <f>K55+M55</f>
        <v>997.2</v>
      </c>
      <c r="P55" s="98"/>
      <c r="Q55" s="14"/>
      <c r="R55" s="14"/>
    </row>
    <row r="56" spans="1:18" s="20" customFormat="1" ht="15.75" customHeight="1">
      <c r="A56" s="2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s="20" customFormat="1" ht="15" customHeight="1">
      <c r="A57" s="24" t="s">
        <v>57</v>
      </c>
      <c r="B57" s="86" t="s">
        <v>58</v>
      </c>
      <c r="C57" s="86"/>
      <c r="D57" s="86"/>
      <c r="E57" s="86"/>
      <c r="F57" s="86"/>
      <c r="G57" s="86"/>
      <c r="H57" s="86"/>
      <c r="I57" s="86"/>
      <c r="J57" s="86"/>
      <c r="K57" s="14"/>
      <c r="L57" s="14"/>
      <c r="M57" s="14"/>
      <c r="N57" s="14"/>
      <c r="O57" s="14"/>
      <c r="P57" s="14"/>
      <c r="Q57" s="14"/>
      <c r="R57" s="14"/>
    </row>
    <row r="58" spans="1:18" s="20" customFormat="1" ht="12" customHeight="1">
      <c r="A58" s="2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s="20" customFormat="1" ht="27" customHeight="1">
      <c r="A59" s="100" t="s">
        <v>59</v>
      </c>
      <c r="B59" s="100"/>
      <c r="C59" s="100"/>
      <c r="D59" s="100"/>
      <c r="E59" s="100"/>
      <c r="F59" s="100"/>
      <c r="G59" s="100"/>
      <c r="H59" s="100"/>
      <c r="I59" s="100" t="s">
        <v>60</v>
      </c>
      <c r="J59" s="100"/>
      <c r="K59" s="95" t="s">
        <v>51</v>
      </c>
      <c r="L59" s="95"/>
      <c r="M59" s="95" t="s">
        <v>52</v>
      </c>
      <c r="N59" s="95"/>
      <c r="O59" s="95" t="s">
        <v>53</v>
      </c>
      <c r="P59" s="95"/>
      <c r="Q59" s="14"/>
      <c r="R59" s="14"/>
    </row>
    <row r="60" spans="1:18" s="20" customFormat="1" ht="15.75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95"/>
      <c r="L60" s="95"/>
      <c r="M60" s="95"/>
      <c r="N60" s="95"/>
      <c r="O60" s="95"/>
      <c r="P60" s="95"/>
      <c r="Q60" s="14"/>
      <c r="R60" s="14"/>
    </row>
    <row r="61" spans="1:18" s="20" customFormat="1" ht="17.25" customHeight="1">
      <c r="A61" s="92">
        <v>1</v>
      </c>
      <c r="B61" s="92"/>
      <c r="C61" s="92"/>
      <c r="D61" s="92"/>
      <c r="E61" s="92"/>
      <c r="F61" s="92"/>
      <c r="G61" s="92"/>
      <c r="H61" s="92"/>
      <c r="I61" s="95">
        <v>2</v>
      </c>
      <c r="J61" s="95"/>
      <c r="K61" s="95">
        <v>3</v>
      </c>
      <c r="L61" s="95"/>
      <c r="M61" s="95">
        <v>4</v>
      </c>
      <c r="N61" s="95"/>
      <c r="O61" s="95">
        <v>5</v>
      </c>
      <c r="P61" s="95"/>
      <c r="Q61" s="14"/>
      <c r="R61" s="14"/>
    </row>
    <row r="62" spans="1:18" s="20" customFormat="1" ht="15" customHeight="1">
      <c r="A62" s="99" t="s">
        <v>61</v>
      </c>
      <c r="B62" s="99"/>
      <c r="C62" s="99"/>
      <c r="D62" s="99"/>
      <c r="E62" s="99"/>
      <c r="F62" s="99"/>
      <c r="G62" s="99"/>
      <c r="H62" s="99"/>
      <c r="I62" s="95"/>
      <c r="J62" s="95"/>
      <c r="K62" s="95"/>
      <c r="L62" s="95"/>
      <c r="M62" s="95"/>
      <c r="N62" s="95"/>
      <c r="O62" s="95"/>
      <c r="P62" s="95"/>
      <c r="Q62" s="14"/>
      <c r="R62" s="14"/>
    </row>
    <row r="63" spans="1:18" s="20" customFormat="1" ht="14.25" customHeight="1">
      <c r="A63" s="101" t="s">
        <v>62</v>
      </c>
      <c r="B63" s="101"/>
      <c r="C63" s="101"/>
      <c r="D63" s="101"/>
      <c r="E63" s="101"/>
      <c r="F63" s="101"/>
      <c r="G63" s="101"/>
      <c r="H63" s="101"/>
      <c r="I63" s="95"/>
      <c r="J63" s="95"/>
      <c r="K63" s="95"/>
      <c r="L63" s="95"/>
      <c r="M63" s="95"/>
      <c r="N63" s="95"/>
      <c r="O63" s="95"/>
      <c r="P63" s="95"/>
      <c r="Q63" s="14"/>
      <c r="R63" s="14"/>
    </row>
    <row r="64" spans="1:18" s="20" customFormat="1" ht="17.25" customHeight="1">
      <c r="A64" s="101" t="s">
        <v>63</v>
      </c>
      <c r="B64" s="101"/>
      <c r="C64" s="101"/>
      <c r="D64" s="101"/>
      <c r="E64" s="101"/>
      <c r="F64" s="101"/>
      <c r="G64" s="101"/>
      <c r="H64" s="101"/>
      <c r="I64" s="95"/>
      <c r="J64" s="95"/>
      <c r="K64" s="95"/>
      <c r="L64" s="95"/>
      <c r="M64" s="95"/>
      <c r="N64" s="95"/>
      <c r="O64" s="95"/>
      <c r="P64" s="95"/>
      <c r="Q64" s="14"/>
      <c r="R64" s="14"/>
    </row>
    <row r="65" spans="1:18" s="20" customFormat="1" ht="18.75" customHeight="1">
      <c r="A65" s="101" t="s">
        <v>64</v>
      </c>
      <c r="B65" s="101"/>
      <c r="C65" s="101"/>
      <c r="D65" s="101"/>
      <c r="E65" s="101"/>
      <c r="F65" s="101"/>
      <c r="G65" s="101"/>
      <c r="H65" s="101"/>
      <c r="I65" s="95"/>
      <c r="J65" s="95"/>
      <c r="K65" s="95"/>
      <c r="L65" s="95"/>
      <c r="M65" s="95"/>
      <c r="N65" s="95"/>
      <c r="O65" s="95"/>
      <c r="P65" s="95"/>
      <c r="Q65" s="14"/>
      <c r="R65" s="14"/>
    </row>
    <row r="66" spans="1:18" s="20" customFormat="1" ht="15.75" customHeight="1">
      <c r="A66" s="99" t="s">
        <v>56</v>
      </c>
      <c r="B66" s="99"/>
      <c r="C66" s="99"/>
      <c r="D66" s="99"/>
      <c r="E66" s="99"/>
      <c r="F66" s="99"/>
      <c r="G66" s="99"/>
      <c r="H66" s="99"/>
      <c r="I66" s="98"/>
      <c r="J66" s="98"/>
      <c r="K66" s="98"/>
      <c r="L66" s="98"/>
      <c r="M66" s="98"/>
      <c r="N66" s="98"/>
      <c r="O66" s="98"/>
      <c r="P66" s="98"/>
      <c r="Q66" s="14"/>
      <c r="R66" s="14"/>
    </row>
    <row r="67" spans="1:18" s="20" customFormat="1" ht="10.5" customHeight="1">
      <c r="A67" s="2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20" customFormat="1" ht="16.5" customHeight="1">
      <c r="A68" s="24" t="s">
        <v>65</v>
      </c>
      <c r="B68" s="89" t="s">
        <v>66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14"/>
      <c r="R68" s="14"/>
    </row>
    <row r="69" spans="1:18" s="20" customFormat="1" ht="12.75" customHeight="1">
      <c r="A69" s="2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s="20" customFormat="1" ht="14.25" customHeight="1">
      <c r="A70" s="102" t="s">
        <v>43</v>
      </c>
      <c r="B70" s="95" t="s">
        <v>60</v>
      </c>
      <c r="C70" s="95" t="s">
        <v>67</v>
      </c>
      <c r="D70" s="95"/>
      <c r="E70" s="95" t="s">
        <v>68</v>
      </c>
      <c r="F70" s="95"/>
      <c r="G70" s="95"/>
      <c r="H70" s="95" t="s">
        <v>69</v>
      </c>
      <c r="I70" s="95"/>
      <c r="J70" s="95"/>
      <c r="K70" s="92" t="s">
        <v>70</v>
      </c>
      <c r="L70" s="92"/>
      <c r="M70" s="92"/>
      <c r="N70" s="92"/>
      <c r="O70" s="92"/>
      <c r="P70" s="92"/>
      <c r="Q70" s="14"/>
      <c r="R70" s="14"/>
    </row>
    <row r="71" spans="1:18" s="20" customFormat="1" ht="18.75">
      <c r="A71" s="102"/>
      <c r="B71" s="95"/>
      <c r="C71" s="95"/>
      <c r="D71" s="95"/>
      <c r="E71" s="95"/>
      <c r="F71" s="95"/>
      <c r="G71" s="95"/>
      <c r="H71" s="95"/>
      <c r="I71" s="95"/>
      <c r="J71" s="95"/>
      <c r="K71" s="92"/>
      <c r="L71" s="92"/>
      <c r="M71" s="92"/>
      <c r="N71" s="92"/>
      <c r="O71" s="92"/>
      <c r="P71" s="92"/>
      <c r="Q71" s="14"/>
      <c r="R71" s="14"/>
    </row>
    <row r="72" spans="1:18" s="20" customFormat="1" ht="15" customHeight="1">
      <c r="A72" s="39">
        <v>1</v>
      </c>
      <c r="B72" s="35">
        <v>2</v>
      </c>
      <c r="C72" s="95">
        <v>3</v>
      </c>
      <c r="D72" s="95"/>
      <c r="E72" s="95">
        <v>4</v>
      </c>
      <c r="F72" s="95"/>
      <c r="G72" s="95"/>
      <c r="H72" s="95">
        <v>5</v>
      </c>
      <c r="I72" s="95"/>
      <c r="J72" s="95"/>
      <c r="K72" s="95">
        <v>6</v>
      </c>
      <c r="L72" s="95"/>
      <c r="M72" s="95"/>
      <c r="N72" s="95"/>
      <c r="O72" s="95"/>
      <c r="P72" s="95"/>
      <c r="Q72" s="14"/>
      <c r="R72" s="14"/>
    </row>
    <row r="73" spans="1:18" s="20" customFormat="1" ht="38.25" customHeight="1">
      <c r="A73" s="39"/>
      <c r="B73" s="35">
        <v>2414030</v>
      </c>
      <c r="C73" s="97" t="s">
        <v>71</v>
      </c>
      <c r="D73" s="97"/>
      <c r="E73" s="97"/>
      <c r="F73" s="97"/>
      <c r="G73" s="97"/>
      <c r="H73" s="97"/>
      <c r="I73" s="97"/>
      <c r="J73" s="97"/>
      <c r="K73" s="96"/>
      <c r="L73" s="96"/>
      <c r="M73" s="96"/>
      <c r="N73" s="96"/>
      <c r="O73" s="96"/>
      <c r="P73" s="96"/>
      <c r="Q73" s="14"/>
      <c r="R73" s="14"/>
    </row>
    <row r="74" spans="1:18" s="20" customFormat="1" ht="19.5" customHeight="1">
      <c r="A74" s="40">
        <v>1</v>
      </c>
      <c r="B74" s="41" t="s">
        <v>72</v>
      </c>
      <c r="C74" s="92"/>
      <c r="D74" s="92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4"/>
      <c r="R74" s="14"/>
    </row>
    <row r="75" spans="1:18" s="20" customFormat="1" ht="67.5" customHeight="1">
      <c r="A75" s="40" t="s">
        <v>73</v>
      </c>
      <c r="B75" s="36"/>
      <c r="C75" s="104" t="s">
        <v>74</v>
      </c>
      <c r="D75" s="104"/>
      <c r="E75" s="105" t="s">
        <v>75</v>
      </c>
      <c r="F75" s="105"/>
      <c r="G75" s="105"/>
      <c r="H75" s="106" t="s">
        <v>76</v>
      </c>
      <c r="I75" s="106"/>
      <c r="J75" s="106"/>
      <c r="K75" s="100"/>
      <c r="L75" s="100"/>
      <c r="M75" s="100"/>
      <c r="N75" s="100"/>
      <c r="O75" s="100"/>
      <c r="P75" s="100"/>
      <c r="Q75" s="14"/>
      <c r="R75" s="14"/>
    </row>
    <row r="76" spans="1:18" s="20" customFormat="1" ht="18" customHeight="1">
      <c r="A76" s="43">
        <v>2</v>
      </c>
      <c r="B76" s="107" t="s">
        <v>77</v>
      </c>
      <c r="C76" s="107"/>
      <c r="D76" s="107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4"/>
      <c r="R76" s="14"/>
    </row>
    <row r="77" spans="1:18" s="20" customFormat="1" ht="33" customHeight="1">
      <c r="A77" s="40" t="s">
        <v>78</v>
      </c>
      <c r="B77" s="36"/>
      <c r="C77" s="108" t="s">
        <v>79</v>
      </c>
      <c r="D77" s="108" t="s">
        <v>79</v>
      </c>
      <c r="E77" s="105" t="s">
        <v>75</v>
      </c>
      <c r="F77" s="105"/>
      <c r="G77" s="105"/>
      <c r="H77" s="105" t="s">
        <v>80</v>
      </c>
      <c r="I77" s="105" t="s">
        <v>80</v>
      </c>
      <c r="J77" s="105" t="s">
        <v>80</v>
      </c>
      <c r="K77" s="100">
        <f>K78+K79+K82</f>
        <v>25</v>
      </c>
      <c r="L77" s="100"/>
      <c r="M77" s="100"/>
      <c r="N77" s="100"/>
      <c r="O77" s="100"/>
      <c r="P77" s="100"/>
      <c r="Q77" s="14"/>
      <c r="R77" s="14"/>
    </row>
    <row r="78" spans="1:18" s="20" customFormat="1" ht="32.25" customHeight="1">
      <c r="A78" s="40"/>
      <c r="B78" s="36"/>
      <c r="C78" s="109" t="s">
        <v>81</v>
      </c>
      <c r="D78" s="109" t="s">
        <v>81</v>
      </c>
      <c r="E78" s="105" t="s">
        <v>82</v>
      </c>
      <c r="F78" s="105"/>
      <c r="G78" s="105"/>
      <c r="H78" s="105" t="s">
        <v>80</v>
      </c>
      <c r="I78" s="105" t="s">
        <v>80</v>
      </c>
      <c r="J78" s="105" t="s">
        <v>80</v>
      </c>
      <c r="K78" s="100">
        <v>10</v>
      </c>
      <c r="L78" s="100"/>
      <c r="M78" s="100"/>
      <c r="N78" s="100"/>
      <c r="O78" s="100"/>
      <c r="P78" s="100"/>
      <c r="Q78" s="14"/>
      <c r="R78" s="14"/>
    </row>
    <row r="79" spans="1:18" s="20" customFormat="1" ht="33.75" customHeight="1">
      <c r="A79" s="40"/>
      <c r="B79" s="36"/>
      <c r="C79" s="109" t="s">
        <v>83</v>
      </c>
      <c r="D79" s="109" t="s">
        <v>83</v>
      </c>
      <c r="E79" s="105" t="s">
        <v>75</v>
      </c>
      <c r="F79" s="105"/>
      <c r="G79" s="105"/>
      <c r="H79" s="105" t="s">
        <v>80</v>
      </c>
      <c r="I79" s="105" t="s">
        <v>80</v>
      </c>
      <c r="J79" s="105" t="s">
        <v>80</v>
      </c>
      <c r="K79" s="100">
        <v>4</v>
      </c>
      <c r="L79" s="100"/>
      <c r="M79" s="100"/>
      <c r="N79" s="100"/>
      <c r="O79" s="100"/>
      <c r="P79" s="100"/>
      <c r="Q79" s="14"/>
      <c r="R79" s="14"/>
    </row>
    <row r="80" spans="1:18" s="20" customFormat="1" ht="36" customHeight="1">
      <c r="A80" s="40"/>
      <c r="B80" s="36"/>
      <c r="C80" s="109" t="s">
        <v>84</v>
      </c>
      <c r="D80" s="109" t="s">
        <v>84</v>
      </c>
      <c r="E80" s="105" t="s">
        <v>75</v>
      </c>
      <c r="F80" s="105"/>
      <c r="G80" s="105"/>
      <c r="H80" s="105" t="s">
        <v>80</v>
      </c>
      <c r="I80" s="105" t="s">
        <v>80</v>
      </c>
      <c r="J80" s="105" t="s">
        <v>80</v>
      </c>
      <c r="K80" s="100"/>
      <c r="L80" s="100"/>
      <c r="M80" s="100"/>
      <c r="N80" s="100"/>
      <c r="O80" s="100"/>
      <c r="P80" s="100"/>
      <c r="Q80" s="14"/>
      <c r="R80" s="14"/>
    </row>
    <row r="81" spans="1:18" s="20" customFormat="1" ht="33.75" customHeight="1">
      <c r="A81" s="40"/>
      <c r="B81" s="36"/>
      <c r="C81" s="109" t="s">
        <v>85</v>
      </c>
      <c r="D81" s="109" t="s">
        <v>86</v>
      </c>
      <c r="E81" s="105" t="s">
        <v>75</v>
      </c>
      <c r="F81" s="105"/>
      <c r="G81" s="105"/>
      <c r="H81" s="105" t="s">
        <v>80</v>
      </c>
      <c r="I81" s="105" t="s">
        <v>80</v>
      </c>
      <c r="J81" s="105" t="s">
        <v>80</v>
      </c>
      <c r="K81" s="100"/>
      <c r="L81" s="100"/>
      <c r="M81" s="100"/>
      <c r="N81" s="100"/>
      <c r="O81" s="100"/>
      <c r="P81" s="100"/>
      <c r="Q81" s="14"/>
      <c r="R81" s="14"/>
    </row>
    <row r="82" spans="1:18" s="20" customFormat="1" ht="49.5" customHeight="1">
      <c r="A82" s="44" t="s">
        <v>87</v>
      </c>
      <c r="B82" s="36"/>
      <c r="C82" s="109" t="s">
        <v>88</v>
      </c>
      <c r="D82" s="109" t="s">
        <v>88</v>
      </c>
      <c r="E82" s="105" t="s">
        <v>75</v>
      </c>
      <c r="F82" s="105"/>
      <c r="G82" s="105"/>
      <c r="H82" s="105" t="s">
        <v>80</v>
      </c>
      <c r="I82" s="105" t="s">
        <v>80</v>
      </c>
      <c r="J82" s="105" t="s">
        <v>80</v>
      </c>
      <c r="K82" s="110">
        <v>11</v>
      </c>
      <c r="L82" s="110"/>
      <c r="M82" s="110"/>
      <c r="N82" s="110"/>
      <c r="O82" s="110"/>
      <c r="P82" s="110"/>
      <c r="Q82" s="14"/>
      <c r="R82" s="14"/>
    </row>
    <row r="83" spans="1:18" s="20" customFormat="1" ht="50.25" customHeight="1">
      <c r="A83" s="44" t="s">
        <v>89</v>
      </c>
      <c r="B83" s="36"/>
      <c r="C83" s="108" t="s">
        <v>90</v>
      </c>
      <c r="D83" s="108" t="s">
        <v>90</v>
      </c>
      <c r="E83" s="105" t="s">
        <v>91</v>
      </c>
      <c r="F83" s="105"/>
      <c r="G83" s="105"/>
      <c r="H83" s="105"/>
      <c r="I83" s="105"/>
      <c r="J83" s="105"/>
      <c r="K83" s="100"/>
      <c r="L83" s="100"/>
      <c r="M83" s="100"/>
      <c r="N83" s="100"/>
      <c r="O83" s="100"/>
      <c r="P83" s="100"/>
      <c r="Q83" s="14"/>
      <c r="R83" s="14"/>
    </row>
    <row r="84" spans="1:18" s="20" customFormat="1" ht="23.25" customHeight="1">
      <c r="A84" s="40"/>
      <c r="B84" s="36"/>
      <c r="C84" s="108" t="s">
        <v>92</v>
      </c>
      <c r="D84" s="108" t="s">
        <v>92</v>
      </c>
      <c r="E84" s="105" t="s">
        <v>91</v>
      </c>
      <c r="F84" s="105"/>
      <c r="G84" s="105"/>
      <c r="H84" s="105"/>
      <c r="I84" s="105"/>
      <c r="J84" s="105"/>
      <c r="K84" s="100"/>
      <c r="L84" s="100"/>
      <c r="M84" s="100"/>
      <c r="N84" s="100"/>
      <c r="O84" s="100"/>
      <c r="P84" s="100"/>
      <c r="Q84" s="14"/>
      <c r="R84" s="14"/>
    </row>
    <row r="85" spans="1:18" s="20" customFormat="1" ht="22.5" customHeight="1">
      <c r="A85" s="40"/>
      <c r="B85" s="36"/>
      <c r="C85" s="108" t="s">
        <v>93</v>
      </c>
      <c r="D85" s="108" t="s">
        <v>93</v>
      </c>
      <c r="E85" s="105" t="s">
        <v>91</v>
      </c>
      <c r="F85" s="105"/>
      <c r="G85" s="105"/>
      <c r="H85" s="105"/>
      <c r="I85" s="105"/>
      <c r="J85" s="105"/>
      <c r="K85" s="100"/>
      <c r="L85" s="100"/>
      <c r="M85" s="100"/>
      <c r="N85" s="100"/>
      <c r="O85" s="100"/>
      <c r="P85" s="100"/>
      <c r="Q85" s="14"/>
      <c r="R85" s="14"/>
    </row>
    <row r="86" spans="1:18" s="20" customFormat="1" ht="25.5" customHeight="1">
      <c r="A86" s="40"/>
      <c r="B86" s="36"/>
      <c r="C86" s="108" t="s">
        <v>94</v>
      </c>
      <c r="D86" s="108" t="s">
        <v>94</v>
      </c>
      <c r="E86" s="105" t="s">
        <v>95</v>
      </c>
      <c r="F86" s="105"/>
      <c r="G86" s="105"/>
      <c r="H86" s="105"/>
      <c r="I86" s="105"/>
      <c r="J86" s="105"/>
      <c r="K86" s="100"/>
      <c r="L86" s="100"/>
      <c r="M86" s="100"/>
      <c r="N86" s="100"/>
      <c r="O86" s="100"/>
      <c r="P86" s="100"/>
      <c r="Q86" s="14"/>
      <c r="R86" s="14"/>
    </row>
    <row r="87" spans="1:18" s="20" customFormat="1" ht="17.25" customHeight="1">
      <c r="A87" s="45">
        <v>3</v>
      </c>
      <c r="B87" s="46" t="s">
        <v>96</v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14"/>
      <c r="R87" s="14"/>
    </row>
    <row r="88" spans="1:18" s="20" customFormat="1" ht="84" customHeight="1">
      <c r="A88" s="47" t="s">
        <v>97</v>
      </c>
      <c r="B88" s="46"/>
      <c r="C88" s="104" t="s">
        <v>98</v>
      </c>
      <c r="D88" s="104"/>
      <c r="E88" s="105" t="s">
        <v>99</v>
      </c>
      <c r="F88" s="105"/>
      <c r="G88" s="105"/>
      <c r="H88" s="105" t="s">
        <v>100</v>
      </c>
      <c r="I88" s="105"/>
      <c r="J88" s="105"/>
      <c r="K88" s="111">
        <f>O54/K77*1000</f>
        <v>39888.00000000001</v>
      </c>
      <c r="L88" s="111"/>
      <c r="M88" s="111"/>
      <c r="N88" s="111"/>
      <c r="O88" s="111"/>
      <c r="P88" s="111"/>
      <c r="Q88" s="14"/>
      <c r="R88" s="14"/>
    </row>
    <row r="89" spans="1:18" s="20" customFormat="1" ht="17.25" customHeight="1">
      <c r="A89" s="47"/>
      <c r="B89" s="46"/>
      <c r="C89" s="112" t="s">
        <v>101</v>
      </c>
      <c r="D89" s="112" t="s">
        <v>101</v>
      </c>
      <c r="E89" s="113" t="s">
        <v>99</v>
      </c>
      <c r="F89" s="113"/>
      <c r="G89" s="113"/>
      <c r="H89" s="113"/>
      <c r="I89" s="113"/>
      <c r="J89" s="113"/>
      <c r="K89" s="111">
        <f>K88/K77*K78</f>
        <v>15955.200000000003</v>
      </c>
      <c r="L89" s="111"/>
      <c r="M89" s="111"/>
      <c r="N89" s="111"/>
      <c r="O89" s="111"/>
      <c r="P89" s="111"/>
      <c r="Q89" s="14"/>
      <c r="R89" s="14"/>
    </row>
    <row r="90" spans="1:18" s="20" customFormat="1" ht="17.25" customHeight="1">
      <c r="A90" s="47"/>
      <c r="B90" s="46"/>
      <c r="C90" s="112" t="s">
        <v>102</v>
      </c>
      <c r="D90" s="112" t="s">
        <v>102</v>
      </c>
      <c r="E90" s="113" t="s">
        <v>99</v>
      </c>
      <c r="F90" s="113"/>
      <c r="G90" s="113"/>
      <c r="H90" s="113"/>
      <c r="I90" s="113"/>
      <c r="J90" s="113"/>
      <c r="K90" s="111">
        <f>K88/K77*K79</f>
        <v>6382.080000000001</v>
      </c>
      <c r="L90" s="111"/>
      <c r="M90" s="111"/>
      <c r="N90" s="111"/>
      <c r="O90" s="111"/>
      <c r="P90" s="111"/>
      <c r="Q90" s="14"/>
      <c r="R90" s="14"/>
    </row>
    <row r="91" spans="1:18" s="20" customFormat="1" ht="17.25" customHeight="1">
      <c r="A91" s="47"/>
      <c r="B91" s="46"/>
      <c r="C91" s="112" t="s">
        <v>103</v>
      </c>
      <c r="D91" s="112" t="s">
        <v>103</v>
      </c>
      <c r="E91" s="113" t="s">
        <v>99</v>
      </c>
      <c r="F91" s="113"/>
      <c r="G91" s="113"/>
      <c r="H91" s="113"/>
      <c r="I91" s="113"/>
      <c r="J91" s="113"/>
      <c r="K91" s="93"/>
      <c r="L91" s="93"/>
      <c r="M91" s="93"/>
      <c r="N91" s="93"/>
      <c r="O91" s="93"/>
      <c r="P91" s="93"/>
      <c r="Q91" s="14"/>
      <c r="R91" s="14"/>
    </row>
    <row r="92" spans="1:18" s="20" customFormat="1" ht="17.25" customHeight="1">
      <c r="A92" s="47"/>
      <c r="B92" s="46"/>
      <c r="C92" s="112" t="s">
        <v>104</v>
      </c>
      <c r="D92" s="112" t="s">
        <v>104</v>
      </c>
      <c r="E92" s="113" t="s">
        <v>99</v>
      </c>
      <c r="F92" s="113"/>
      <c r="G92" s="113"/>
      <c r="H92" s="113"/>
      <c r="I92" s="113"/>
      <c r="J92" s="113"/>
      <c r="K92" s="93"/>
      <c r="L92" s="93"/>
      <c r="M92" s="93"/>
      <c r="N92" s="93"/>
      <c r="O92" s="93"/>
      <c r="P92" s="93"/>
      <c r="Q92" s="14"/>
      <c r="R92" s="14"/>
    </row>
    <row r="93" spans="1:18" s="20" customFormat="1" ht="39" customHeight="1">
      <c r="A93" s="47" t="s">
        <v>105</v>
      </c>
      <c r="B93" s="46"/>
      <c r="C93" s="112" t="s">
        <v>106</v>
      </c>
      <c r="D93" s="112" t="s">
        <v>106</v>
      </c>
      <c r="E93" s="113" t="s">
        <v>99</v>
      </c>
      <c r="F93" s="113"/>
      <c r="G93" s="113"/>
      <c r="H93" s="113"/>
      <c r="I93" s="113"/>
      <c r="J93" s="113"/>
      <c r="K93" s="111">
        <f>K88/K77*K82</f>
        <v>17550.72</v>
      </c>
      <c r="L93" s="111"/>
      <c r="M93" s="111"/>
      <c r="N93" s="111"/>
      <c r="O93" s="111"/>
      <c r="P93" s="111"/>
      <c r="Q93" s="14"/>
      <c r="R93" s="14"/>
    </row>
    <row r="94" spans="1:18" s="20" customFormat="1" ht="39" customHeight="1">
      <c r="A94" s="48" t="s">
        <v>107</v>
      </c>
      <c r="B94" s="49"/>
      <c r="C94" s="114" t="s">
        <v>108</v>
      </c>
      <c r="D94" s="114" t="s">
        <v>108</v>
      </c>
      <c r="E94" s="105" t="s">
        <v>91</v>
      </c>
      <c r="F94" s="105"/>
      <c r="G94" s="105"/>
      <c r="H94" s="105"/>
      <c r="I94" s="105"/>
      <c r="J94" s="105"/>
      <c r="K94" s="115"/>
      <c r="L94" s="115"/>
      <c r="M94" s="115"/>
      <c r="N94" s="115"/>
      <c r="O94" s="115"/>
      <c r="P94" s="115"/>
      <c r="Q94" s="14"/>
      <c r="R94" s="14"/>
    </row>
    <row r="95" spans="1:18" s="20" customFormat="1" ht="26.25" customHeight="1">
      <c r="A95" s="48" t="s">
        <v>109</v>
      </c>
      <c r="B95" s="49"/>
      <c r="C95" s="116" t="s">
        <v>110</v>
      </c>
      <c r="D95" s="116"/>
      <c r="E95" s="105" t="s">
        <v>99</v>
      </c>
      <c r="F95" s="105"/>
      <c r="G95" s="105"/>
      <c r="H95" s="105"/>
      <c r="I95" s="105"/>
      <c r="J95" s="105"/>
      <c r="K95" s="115"/>
      <c r="L95" s="115"/>
      <c r="M95" s="115"/>
      <c r="N95" s="115"/>
      <c r="O95" s="115"/>
      <c r="P95" s="115"/>
      <c r="Q95" s="14"/>
      <c r="R95" s="14"/>
    </row>
    <row r="96" spans="1:18" s="20" customFormat="1" ht="18.75" customHeight="1">
      <c r="A96" s="40">
        <v>4</v>
      </c>
      <c r="B96" s="46" t="s">
        <v>111</v>
      </c>
      <c r="C96" s="117"/>
      <c r="D96" s="117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14"/>
      <c r="R96" s="14"/>
    </row>
    <row r="97" spans="1:18" s="20" customFormat="1" ht="42.75" customHeight="1">
      <c r="A97" s="40" t="s">
        <v>112</v>
      </c>
      <c r="B97" s="49"/>
      <c r="C97" s="116" t="s">
        <v>113</v>
      </c>
      <c r="D97" s="116"/>
      <c r="E97" s="105" t="s">
        <v>114</v>
      </c>
      <c r="F97" s="105"/>
      <c r="G97" s="105"/>
      <c r="H97" s="105"/>
      <c r="I97" s="105"/>
      <c r="J97" s="105"/>
      <c r="K97" s="115">
        <v>0</v>
      </c>
      <c r="L97" s="115"/>
      <c r="M97" s="115"/>
      <c r="N97" s="115"/>
      <c r="O97" s="115"/>
      <c r="P97" s="115"/>
      <c r="Q97" s="14"/>
      <c r="R97" s="14"/>
    </row>
    <row r="98" spans="1:18" s="20" customFormat="1" ht="86.25" customHeight="1">
      <c r="A98" s="40"/>
      <c r="B98" s="49"/>
      <c r="C98" s="116" t="s">
        <v>115</v>
      </c>
      <c r="D98" s="116" t="s">
        <v>114</v>
      </c>
      <c r="E98" s="113" t="s">
        <v>114</v>
      </c>
      <c r="F98" s="113" t="s">
        <v>115</v>
      </c>
      <c r="G98" s="113" t="s">
        <v>114</v>
      </c>
      <c r="H98" s="113" t="s">
        <v>116</v>
      </c>
      <c r="I98" s="113" t="s">
        <v>115</v>
      </c>
      <c r="J98" s="113" t="s">
        <v>114</v>
      </c>
      <c r="K98" s="115">
        <v>0</v>
      </c>
      <c r="L98" s="115"/>
      <c r="M98" s="115"/>
      <c r="N98" s="115"/>
      <c r="O98" s="115"/>
      <c r="P98" s="115"/>
      <c r="Q98" s="14"/>
      <c r="R98" s="14"/>
    </row>
    <row r="99" spans="1:18" s="20" customFormat="1" ht="84.75" customHeight="1">
      <c r="A99" s="40"/>
      <c r="B99" s="49"/>
      <c r="C99" s="116" t="s">
        <v>117</v>
      </c>
      <c r="D99" s="116"/>
      <c r="E99" s="105" t="s">
        <v>114</v>
      </c>
      <c r="F99" s="105"/>
      <c r="G99" s="105"/>
      <c r="H99" s="113" t="s">
        <v>118</v>
      </c>
      <c r="I99" s="113"/>
      <c r="J99" s="113"/>
      <c r="K99" s="115">
        <v>0</v>
      </c>
      <c r="L99" s="115"/>
      <c r="M99" s="115"/>
      <c r="N99" s="115"/>
      <c r="O99" s="115"/>
      <c r="P99" s="115"/>
      <c r="Q99" s="14"/>
      <c r="R99" s="14"/>
    </row>
    <row r="100" spans="1:18" s="20" customFormat="1" ht="83.25" customHeight="1">
      <c r="A100" s="40"/>
      <c r="B100" s="49"/>
      <c r="C100" s="118" t="s">
        <v>119</v>
      </c>
      <c r="D100" s="118"/>
      <c r="E100" s="119" t="s">
        <v>114</v>
      </c>
      <c r="F100" s="119"/>
      <c r="G100" s="119"/>
      <c r="H100" s="120" t="s">
        <v>120</v>
      </c>
      <c r="I100" s="120"/>
      <c r="J100" s="120"/>
      <c r="K100" s="115">
        <v>0</v>
      </c>
      <c r="L100" s="115"/>
      <c r="M100" s="115"/>
      <c r="N100" s="115"/>
      <c r="O100" s="115"/>
      <c r="P100" s="115"/>
      <c r="Q100" s="14"/>
      <c r="R100" s="14"/>
    </row>
    <row r="101" spans="1:18" s="20" customFormat="1" ht="9.75" customHeight="1">
      <c r="A101" s="24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14"/>
      <c r="R101" s="14"/>
    </row>
    <row r="102" spans="1:18" ht="14.25" customHeight="1">
      <c r="A102" s="51">
        <v>11</v>
      </c>
      <c r="B102" s="121" t="s">
        <v>121</v>
      </c>
      <c r="C102" s="121"/>
      <c r="D102" s="121"/>
      <c r="E102" s="121"/>
      <c r="F102" s="121"/>
      <c r="G102" s="121"/>
      <c r="H102" s="121"/>
      <c r="I102" s="121"/>
      <c r="J102" s="121"/>
      <c r="K102" s="53"/>
      <c r="L102" s="53"/>
      <c r="M102" s="53"/>
      <c r="N102" s="53"/>
      <c r="O102" s="53"/>
      <c r="P102" s="53"/>
      <c r="R102" s="53"/>
    </row>
    <row r="103" spans="1:18" ht="14.25" customHeight="1">
      <c r="A103" s="51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 t="s">
        <v>49</v>
      </c>
      <c r="P103" s="53"/>
      <c r="Q103" s="42"/>
      <c r="R103" s="54"/>
    </row>
    <row r="104" spans="1:18" ht="45" customHeight="1">
      <c r="A104" s="122" t="s">
        <v>122</v>
      </c>
      <c r="B104" s="106" t="s">
        <v>123</v>
      </c>
      <c r="C104" s="106"/>
      <c r="D104" s="106" t="s">
        <v>60</v>
      </c>
      <c r="E104" s="106" t="s">
        <v>124</v>
      </c>
      <c r="F104" s="106"/>
      <c r="G104" s="106"/>
      <c r="H104" s="106" t="s">
        <v>125</v>
      </c>
      <c r="I104" s="106"/>
      <c r="J104" s="106"/>
      <c r="K104" s="106" t="s">
        <v>126</v>
      </c>
      <c r="L104" s="106"/>
      <c r="M104" s="106"/>
      <c r="N104" s="106" t="s">
        <v>127</v>
      </c>
      <c r="O104" s="106"/>
      <c r="P104" s="106"/>
      <c r="Q104" s="42"/>
      <c r="R104" s="54"/>
    </row>
    <row r="105" spans="1:18" ht="47.25">
      <c r="A105" s="122"/>
      <c r="B105" s="106"/>
      <c r="C105" s="106"/>
      <c r="D105" s="106"/>
      <c r="E105" s="42" t="s">
        <v>51</v>
      </c>
      <c r="F105" s="42" t="s">
        <v>52</v>
      </c>
      <c r="G105" s="42" t="s">
        <v>53</v>
      </c>
      <c r="H105" s="42" t="s">
        <v>51</v>
      </c>
      <c r="I105" s="42" t="s">
        <v>52</v>
      </c>
      <c r="J105" s="42" t="s">
        <v>53</v>
      </c>
      <c r="K105" s="42" t="s">
        <v>51</v>
      </c>
      <c r="L105" s="42" t="s">
        <v>52</v>
      </c>
      <c r="M105" s="42" t="s">
        <v>53</v>
      </c>
      <c r="N105" s="106"/>
      <c r="O105" s="106"/>
      <c r="P105" s="106"/>
      <c r="Q105" s="55"/>
      <c r="R105" s="52"/>
    </row>
    <row r="106" spans="1:18" ht="14.25" customHeight="1">
      <c r="A106" s="56">
        <v>1</v>
      </c>
      <c r="B106" s="106">
        <v>2</v>
      </c>
      <c r="C106" s="106"/>
      <c r="D106" s="42">
        <v>3</v>
      </c>
      <c r="E106" s="57">
        <v>4</v>
      </c>
      <c r="F106" s="57">
        <v>5</v>
      </c>
      <c r="G106" s="57">
        <v>6</v>
      </c>
      <c r="H106" s="57">
        <v>7</v>
      </c>
      <c r="I106" s="57">
        <v>8</v>
      </c>
      <c r="J106" s="57">
        <v>9</v>
      </c>
      <c r="K106" s="57">
        <v>10</v>
      </c>
      <c r="L106" s="57">
        <v>11</v>
      </c>
      <c r="M106" s="57">
        <v>12</v>
      </c>
      <c r="N106" s="123">
        <v>13</v>
      </c>
      <c r="O106" s="123"/>
      <c r="P106" s="123"/>
      <c r="Q106" s="55"/>
      <c r="R106" s="52"/>
    </row>
    <row r="107" spans="1:18" ht="20.25" customHeight="1">
      <c r="A107" s="56"/>
      <c r="B107" s="124" t="s">
        <v>128</v>
      </c>
      <c r="C107" s="124"/>
      <c r="D107" s="58"/>
      <c r="E107" s="59"/>
      <c r="F107" s="59"/>
      <c r="G107" s="59"/>
      <c r="H107" s="59"/>
      <c r="I107" s="59"/>
      <c r="J107" s="59"/>
      <c r="K107" s="59"/>
      <c r="L107" s="59"/>
      <c r="M107" s="59"/>
      <c r="N107" s="123"/>
      <c r="O107" s="123"/>
      <c r="P107" s="123"/>
      <c r="Q107" s="55"/>
      <c r="R107" s="52"/>
    </row>
    <row r="108" spans="1:18" ht="16.5" customHeight="1">
      <c r="A108" s="56"/>
      <c r="B108" s="124" t="s">
        <v>129</v>
      </c>
      <c r="C108" s="124"/>
      <c r="D108" s="58"/>
      <c r="E108" s="59"/>
      <c r="F108" s="60"/>
      <c r="G108" s="59"/>
      <c r="H108" s="59"/>
      <c r="I108" s="60"/>
      <c r="J108" s="59"/>
      <c r="K108" s="59"/>
      <c r="L108" s="60"/>
      <c r="M108" s="59"/>
      <c r="N108" s="123"/>
      <c r="O108" s="123"/>
      <c r="P108" s="123"/>
      <c r="Q108" s="55"/>
      <c r="R108" s="52"/>
    </row>
    <row r="109" spans="1:18" ht="16.5" customHeight="1">
      <c r="A109" s="56"/>
      <c r="B109" s="124" t="s">
        <v>130</v>
      </c>
      <c r="C109" s="124"/>
      <c r="D109" s="58"/>
      <c r="E109" s="60" t="s">
        <v>131</v>
      </c>
      <c r="F109" s="60"/>
      <c r="G109" s="59"/>
      <c r="H109" s="60" t="s">
        <v>131</v>
      </c>
      <c r="I109" s="60"/>
      <c r="J109" s="59"/>
      <c r="K109" s="60" t="s">
        <v>131</v>
      </c>
      <c r="L109" s="60"/>
      <c r="M109" s="59"/>
      <c r="N109" s="123"/>
      <c r="O109" s="123"/>
      <c r="P109" s="123"/>
      <c r="Q109" s="55"/>
      <c r="R109" s="52"/>
    </row>
    <row r="110" spans="1:18" ht="10.5" customHeight="1">
      <c r="A110" s="56"/>
      <c r="B110" s="124" t="s">
        <v>64</v>
      </c>
      <c r="C110" s="124"/>
      <c r="D110" s="58"/>
      <c r="E110" s="60"/>
      <c r="F110" s="60"/>
      <c r="G110" s="59"/>
      <c r="H110" s="60"/>
      <c r="I110" s="60"/>
      <c r="J110" s="59"/>
      <c r="K110" s="60"/>
      <c r="L110" s="60"/>
      <c r="M110" s="59"/>
      <c r="N110" s="123"/>
      <c r="O110" s="123"/>
      <c r="P110" s="123"/>
      <c r="Q110" s="55"/>
      <c r="R110" s="52"/>
    </row>
    <row r="111" spans="1:18" ht="12" customHeight="1">
      <c r="A111" s="56"/>
      <c r="B111" s="124" t="s">
        <v>132</v>
      </c>
      <c r="C111" s="124"/>
      <c r="D111" s="58"/>
      <c r="E111" s="59"/>
      <c r="F111" s="59"/>
      <c r="G111" s="59"/>
      <c r="H111" s="59"/>
      <c r="I111" s="59"/>
      <c r="J111" s="59"/>
      <c r="K111" s="59"/>
      <c r="L111" s="59"/>
      <c r="M111" s="59"/>
      <c r="N111" s="123"/>
      <c r="O111" s="123"/>
      <c r="P111" s="123"/>
      <c r="Q111" s="55"/>
      <c r="R111" s="52"/>
    </row>
    <row r="112" spans="1:18" ht="15" customHeight="1">
      <c r="A112" s="56"/>
      <c r="B112" s="124" t="s">
        <v>64</v>
      </c>
      <c r="C112" s="124"/>
      <c r="D112" s="58"/>
      <c r="E112" s="59"/>
      <c r="F112" s="59"/>
      <c r="G112" s="59"/>
      <c r="H112" s="59"/>
      <c r="I112" s="59"/>
      <c r="J112" s="59"/>
      <c r="K112" s="59"/>
      <c r="L112" s="59"/>
      <c r="M112" s="59"/>
      <c r="N112" s="123"/>
      <c r="O112" s="123"/>
      <c r="P112" s="123"/>
      <c r="Q112" s="61"/>
      <c r="R112" s="62"/>
    </row>
    <row r="113" spans="1:18" ht="12.75" customHeight="1">
      <c r="A113" s="56"/>
      <c r="B113" s="124" t="s">
        <v>133</v>
      </c>
      <c r="C113" s="124"/>
      <c r="D113" s="58"/>
      <c r="E113" s="63"/>
      <c r="F113" s="63"/>
      <c r="G113" s="63"/>
      <c r="H113" s="63"/>
      <c r="I113" s="63"/>
      <c r="J113" s="63"/>
      <c r="K113" s="63"/>
      <c r="L113" s="63"/>
      <c r="M113" s="63"/>
      <c r="N113" s="126"/>
      <c r="O113" s="126"/>
      <c r="P113" s="126"/>
      <c r="Q113" s="3"/>
      <c r="R113" s="3"/>
    </row>
    <row r="114" spans="1:18" ht="12.75" customHeight="1">
      <c r="A114" s="130"/>
      <c r="B114" s="130"/>
      <c r="C114" s="130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64"/>
      <c r="R114" s="64"/>
    </row>
    <row r="115" spans="1:18" ht="13.5" customHeight="1">
      <c r="A115" s="51"/>
      <c r="B115" s="131" t="s">
        <v>134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65"/>
      <c r="R115" s="65"/>
    </row>
    <row r="116" spans="1:18" ht="15" customHeight="1">
      <c r="A116" s="51"/>
      <c r="B116" s="65" t="s">
        <v>135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3"/>
      <c r="R116" s="3"/>
    </row>
    <row r="117" spans="1:18" ht="15" customHeight="1">
      <c r="A117" s="51"/>
      <c r="B117" s="3" t="s">
        <v>136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8.25" customHeight="1">
      <c r="A118" s="5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27"/>
      <c r="R118" s="127"/>
    </row>
    <row r="119" spans="1:18" ht="18" customHeight="1">
      <c r="A119" s="51"/>
      <c r="B119" s="53" t="s">
        <v>146</v>
      </c>
      <c r="C119" s="53"/>
      <c r="D119" s="53"/>
      <c r="E119" s="53"/>
      <c r="F119" s="53"/>
      <c r="G119" s="53"/>
      <c r="H119" s="53"/>
      <c r="I119" s="53"/>
      <c r="J119" s="53"/>
      <c r="K119" s="66"/>
      <c r="L119" s="66"/>
      <c r="M119" s="53"/>
      <c r="N119" s="128" t="s">
        <v>147</v>
      </c>
      <c r="O119" s="128"/>
      <c r="P119" s="128"/>
      <c r="Q119" s="129"/>
      <c r="R119" s="129"/>
    </row>
    <row r="120" spans="1:18" ht="14.25" customHeight="1">
      <c r="A120" s="51"/>
      <c r="B120" s="53" t="s">
        <v>137</v>
      </c>
      <c r="C120" s="3"/>
      <c r="D120" s="3"/>
      <c r="E120" s="3"/>
      <c r="F120" s="3"/>
      <c r="G120" s="3"/>
      <c r="H120" s="3"/>
      <c r="I120" s="3"/>
      <c r="J120" s="3"/>
      <c r="K120" s="125" t="s">
        <v>138</v>
      </c>
      <c r="L120" s="125"/>
      <c r="M120" s="3"/>
      <c r="N120" s="125" t="s">
        <v>139</v>
      </c>
      <c r="O120" s="125"/>
      <c r="P120" s="125"/>
      <c r="Q120" s="67"/>
      <c r="R120" s="67"/>
    </row>
    <row r="121" spans="1:18" ht="9" customHeight="1">
      <c r="A121" s="5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7"/>
      <c r="O121" s="67"/>
      <c r="P121" s="67"/>
      <c r="Q121" s="68"/>
      <c r="R121" s="68"/>
    </row>
    <row r="122" spans="1:18" ht="15.75" customHeight="1">
      <c r="A122" s="51"/>
      <c r="B122" s="53" t="s">
        <v>140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27"/>
      <c r="R122" s="127"/>
    </row>
    <row r="123" spans="1:18" ht="15.75" customHeight="1">
      <c r="A123" s="51"/>
      <c r="B123" s="53" t="s">
        <v>141</v>
      </c>
      <c r="C123" s="53"/>
      <c r="D123" s="53"/>
      <c r="E123" s="53"/>
      <c r="F123" s="53"/>
      <c r="G123" s="53"/>
      <c r="H123" s="53"/>
      <c r="I123" s="53"/>
      <c r="J123" s="53"/>
      <c r="K123" s="66"/>
      <c r="L123" s="66"/>
      <c r="M123" s="53"/>
      <c r="N123" s="128" t="s">
        <v>142</v>
      </c>
      <c r="O123" s="128"/>
      <c r="P123" s="128"/>
      <c r="Q123" s="129"/>
      <c r="R123" s="129"/>
    </row>
    <row r="124" spans="1:16" ht="15.75" customHeight="1">
      <c r="A124" s="51"/>
      <c r="B124" s="3"/>
      <c r="C124" s="3"/>
      <c r="D124" s="3"/>
      <c r="E124" s="3"/>
      <c r="F124" s="3"/>
      <c r="G124" s="3"/>
      <c r="H124" s="3"/>
      <c r="I124" s="3"/>
      <c r="J124" s="3"/>
      <c r="K124" s="125" t="s">
        <v>138</v>
      </c>
      <c r="L124" s="125"/>
      <c r="M124" s="3"/>
      <c r="N124" s="125" t="s">
        <v>139</v>
      </c>
      <c r="O124" s="125"/>
      <c r="P124" s="125"/>
    </row>
    <row r="125" ht="6.75" customHeight="1"/>
    <row r="126" ht="12.75">
      <c r="B126" s="69" t="s">
        <v>148</v>
      </c>
    </row>
    <row r="127" ht="12.75">
      <c r="B127" s="69" t="s">
        <v>143</v>
      </c>
    </row>
  </sheetData>
  <sheetProtection selectLockedCells="1" selectUnlockedCells="1"/>
  <mergeCells count="263">
    <mergeCell ref="Q122:R122"/>
    <mergeCell ref="N123:P123"/>
    <mergeCell ref="Q123:R123"/>
    <mergeCell ref="K124:L124"/>
    <mergeCell ref="N124:P124"/>
    <mergeCell ref="A114:C114"/>
    <mergeCell ref="B115:P115"/>
    <mergeCell ref="Q118:R118"/>
    <mergeCell ref="N119:P119"/>
    <mergeCell ref="Q119:R119"/>
    <mergeCell ref="K120:L120"/>
    <mergeCell ref="N120:P120"/>
    <mergeCell ref="B111:C111"/>
    <mergeCell ref="N111:P111"/>
    <mergeCell ref="B112:C112"/>
    <mergeCell ref="N112:P112"/>
    <mergeCell ref="B113:C113"/>
    <mergeCell ref="N113:P113"/>
    <mergeCell ref="B108:C108"/>
    <mergeCell ref="N108:P108"/>
    <mergeCell ref="B109:C109"/>
    <mergeCell ref="N109:P109"/>
    <mergeCell ref="B110:C110"/>
    <mergeCell ref="N110:P110"/>
    <mergeCell ref="K104:M104"/>
    <mergeCell ref="N104:P105"/>
    <mergeCell ref="B106:C106"/>
    <mergeCell ref="N106:P106"/>
    <mergeCell ref="B107:C107"/>
    <mergeCell ref="N107:P107"/>
    <mergeCell ref="B102:J102"/>
    <mergeCell ref="A104:A105"/>
    <mergeCell ref="B104:C105"/>
    <mergeCell ref="D104:D105"/>
    <mergeCell ref="E104:G104"/>
    <mergeCell ref="H104:J104"/>
    <mergeCell ref="C99:D99"/>
    <mergeCell ref="E99:G99"/>
    <mergeCell ref="H99:J99"/>
    <mergeCell ref="K99:P99"/>
    <mergeCell ref="C100:D100"/>
    <mergeCell ref="E100:G100"/>
    <mergeCell ref="H100:J100"/>
    <mergeCell ref="K100:P100"/>
    <mergeCell ref="C97:D97"/>
    <mergeCell ref="E97:G97"/>
    <mergeCell ref="H97:J97"/>
    <mergeCell ref="K97:P97"/>
    <mergeCell ref="C98:D98"/>
    <mergeCell ref="E98:G98"/>
    <mergeCell ref="H98:J98"/>
    <mergeCell ref="K98:P98"/>
    <mergeCell ref="C95:D95"/>
    <mergeCell ref="E95:G95"/>
    <mergeCell ref="H95:J95"/>
    <mergeCell ref="K95:P95"/>
    <mergeCell ref="C96:D96"/>
    <mergeCell ref="E96:G96"/>
    <mergeCell ref="H96:J96"/>
    <mergeCell ref="K96:P96"/>
    <mergeCell ref="C93:D93"/>
    <mergeCell ref="E93:G93"/>
    <mergeCell ref="H93:J93"/>
    <mergeCell ref="K93:P93"/>
    <mergeCell ref="C94:D94"/>
    <mergeCell ref="E94:G94"/>
    <mergeCell ref="H94:J94"/>
    <mergeCell ref="K94:P94"/>
    <mergeCell ref="C91:D91"/>
    <mergeCell ref="E91:G91"/>
    <mergeCell ref="H91:J91"/>
    <mergeCell ref="K91:P91"/>
    <mergeCell ref="C92:D92"/>
    <mergeCell ref="E92:G92"/>
    <mergeCell ref="H92:J92"/>
    <mergeCell ref="K92:P92"/>
    <mergeCell ref="C89:D89"/>
    <mergeCell ref="E89:G89"/>
    <mergeCell ref="H89:J89"/>
    <mergeCell ref="K89:P89"/>
    <mergeCell ref="C90:D90"/>
    <mergeCell ref="E90:G90"/>
    <mergeCell ref="H90:J90"/>
    <mergeCell ref="K90:P90"/>
    <mergeCell ref="C86:D86"/>
    <mergeCell ref="E86:G86"/>
    <mergeCell ref="H86:J86"/>
    <mergeCell ref="K86:P86"/>
    <mergeCell ref="C87:P87"/>
    <mergeCell ref="C88:D88"/>
    <mergeCell ref="E88:G88"/>
    <mergeCell ref="H88:J88"/>
    <mergeCell ref="K88:P88"/>
    <mergeCell ref="C84:D84"/>
    <mergeCell ref="E84:G84"/>
    <mergeCell ref="H84:J84"/>
    <mergeCell ref="K84:P84"/>
    <mergeCell ref="C85:D85"/>
    <mergeCell ref="E85:G85"/>
    <mergeCell ref="H85:J85"/>
    <mergeCell ref="K85:P85"/>
    <mergeCell ref="C82:D82"/>
    <mergeCell ref="E82:G82"/>
    <mergeCell ref="H82:J82"/>
    <mergeCell ref="K82:P82"/>
    <mergeCell ref="C83:D83"/>
    <mergeCell ref="E83:G83"/>
    <mergeCell ref="H83:J83"/>
    <mergeCell ref="K83:P83"/>
    <mergeCell ref="C80:D80"/>
    <mergeCell ref="E80:G80"/>
    <mergeCell ref="H80:J80"/>
    <mergeCell ref="K80:P80"/>
    <mergeCell ref="C81:D81"/>
    <mergeCell ref="E81:G81"/>
    <mergeCell ref="H81:J81"/>
    <mergeCell ref="K81:P81"/>
    <mergeCell ref="C78:D78"/>
    <mergeCell ref="E78:G78"/>
    <mergeCell ref="H78:J78"/>
    <mergeCell ref="K78:P78"/>
    <mergeCell ref="C79:D79"/>
    <mergeCell ref="E79:G79"/>
    <mergeCell ref="H79:J79"/>
    <mergeCell ref="K79:P79"/>
    <mergeCell ref="B76:D76"/>
    <mergeCell ref="E76:G76"/>
    <mergeCell ref="H76:J76"/>
    <mergeCell ref="K76:P76"/>
    <mergeCell ref="C77:D77"/>
    <mergeCell ref="E77:G77"/>
    <mergeCell ref="H77:J77"/>
    <mergeCell ref="K77:P77"/>
    <mergeCell ref="C74:D74"/>
    <mergeCell ref="E74:G74"/>
    <mergeCell ref="H74:J74"/>
    <mergeCell ref="K74:P74"/>
    <mergeCell ref="C75:D75"/>
    <mergeCell ref="E75:G75"/>
    <mergeCell ref="H75:J75"/>
    <mergeCell ref="K75:P75"/>
    <mergeCell ref="C72:D72"/>
    <mergeCell ref="E72:G72"/>
    <mergeCell ref="H72:J72"/>
    <mergeCell ref="K72:P72"/>
    <mergeCell ref="C73:J73"/>
    <mergeCell ref="K73:P73"/>
    <mergeCell ref="A70:A71"/>
    <mergeCell ref="B70:B71"/>
    <mergeCell ref="C70:D71"/>
    <mergeCell ref="E70:G71"/>
    <mergeCell ref="H70:J71"/>
    <mergeCell ref="K70:P71"/>
    <mergeCell ref="A66:H66"/>
    <mergeCell ref="I66:J66"/>
    <mergeCell ref="K66:L66"/>
    <mergeCell ref="M66:N66"/>
    <mergeCell ref="O66:P66"/>
    <mergeCell ref="B68:P68"/>
    <mergeCell ref="A64:H64"/>
    <mergeCell ref="I64:J64"/>
    <mergeCell ref="K64:L64"/>
    <mergeCell ref="M64:N64"/>
    <mergeCell ref="O64:P64"/>
    <mergeCell ref="A65:H65"/>
    <mergeCell ref="I65:J65"/>
    <mergeCell ref="K65:L65"/>
    <mergeCell ref="M65:N65"/>
    <mergeCell ref="O65:P65"/>
    <mergeCell ref="A62:H62"/>
    <mergeCell ref="I62:J62"/>
    <mergeCell ref="K62:L62"/>
    <mergeCell ref="M62:N62"/>
    <mergeCell ref="O62:P62"/>
    <mergeCell ref="A63:H63"/>
    <mergeCell ref="I63:J63"/>
    <mergeCell ref="K63:L63"/>
    <mergeCell ref="M63:N63"/>
    <mergeCell ref="O63:P63"/>
    <mergeCell ref="A59:H60"/>
    <mergeCell ref="I59:J60"/>
    <mergeCell ref="K59:L60"/>
    <mergeCell ref="M59:N60"/>
    <mergeCell ref="O59:P60"/>
    <mergeCell ref="A61:H61"/>
    <mergeCell ref="I61:J61"/>
    <mergeCell ref="K61:L61"/>
    <mergeCell ref="M61:N61"/>
    <mergeCell ref="O61:P61"/>
    <mergeCell ref="C55:D55"/>
    <mergeCell ref="E55:J55"/>
    <mergeCell ref="K55:L55"/>
    <mergeCell ref="M55:N55"/>
    <mergeCell ref="O55:P55"/>
    <mergeCell ref="B57:J57"/>
    <mergeCell ref="C53:D53"/>
    <mergeCell ref="E53:J53"/>
    <mergeCell ref="K53:L53"/>
    <mergeCell ref="M53:N53"/>
    <mergeCell ref="O53:P53"/>
    <mergeCell ref="C54:D54"/>
    <mergeCell ref="E54:J54"/>
    <mergeCell ref="K54:L54"/>
    <mergeCell ref="M54:N54"/>
    <mergeCell ref="O54:P54"/>
    <mergeCell ref="M50:N51"/>
    <mergeCell ref="O50:P51"/>
    <mergeCell ref="C52:D52"/>
    <mergeCell ref="E52:J52"/>
    <mergeCell ref="K52:L52"/>
    <mergeCell ref="M52:N52"/>
    <mergeCell ref="O52:P52"/>
    <mergeCell ref="C46:D46"/>
    <mergeCell ref="E46:P46"/>
    <mergeCell ref="B48:F48"/>
    <mergeCell ref="F49:G49"/>
    <mergeCell ref="O49:P49"/>
    <mergeCell ref="A50:A51"/>
    <mergeCell ref="B50:B51"/>
    <mergeCell ref="C50:D51"/>
    <mergeCell ref="E50:J51"/>
    <mergeCell ref="K50:L51"/>
    <mergeCell ref="E41:P41"/>
    <mergeCell ref="B42:D42"/>
    <mergeCell ref="E42:P42"/>
    <mergeCell ref="B44:J44"/>
    <mergeCell ref="C45:D45"/>
    <mergeCell ref="E45:P45"/>
    <mergeCell ref="E33:P33"/>
    <mergeCell ref="E34:P34"/>
    <mergeCell ref="E35:P35"/>
    <mergeCell ref="E36:P36"/>
    <mergeCell ref="E37:P39"/>
    <mergeCell ref="E40:P40"/>
    <mergeCell ref="B26:D26"/>
    <mergeCell ref="E26:G26"/>
    <mergeCell ref="G28:H28"/>
    <mergeCell ref="E30:P30"/>
    <mergeCell ref="E31:P31"/>
    <mergeCell ref="E32:P32"/>
    <mergeCell ref="B20:C20"/>
    <mergeCell ref="E20:O20"/>
    <mergeCell ref="B21:C21"/>
    <mergeCell ref="E21:L21"/>
    <mergeCell ref="D23:P23"/>
    <mergeCell ref="E24:L24"/>
    <mergeCell ref="J12:O12"/>
    <mergeCell ref="D14:L14"/>
    <mergeCell ref="D15:M15"/>
    <mergeCell ref="B17:C17"/>
    <mergeCell ref="E17:O17"/>
    <mergeCell ref="B18:C18"/>
    <mergeCell ref="E18:L18"/>
    <mergeCell ref="E16:J16"/>
    <mergeCell ref="J9:P9"/>
    <mergeCell ref="J10:P10"/>
    <mergeCell ref="J11:P11"/>
    <mergeCell ref="J1:P3"/>
    <mergeCell ref="J4:P4"/>
    <mergeCell ref="J5:P5"/>
    <mergeCell ref="J6:P6"/>
    <mergeCell ref="J7:P7"/>
    <mergeCell ref="J8:O8"/>
  </mergeCells>
  <printOptions/>
  <pageMargins left="0.39375" right="0.15763888888888888" top="0.19652777777777777" bottom="0.19652777777777777" header="0.5118055555555555" footer="0.5118055555555555"/>
  <pageSetup horizontalDpi="300" verticalDpi="300" orientation="landscape" paperSize="9" scale="75" r:id="rId1"/>
  <rowBreaks count="3" manualBreakCount="3">
    <brk id="41" max="255" man="1"/>
    <brk id="75" max="255" man="1"/>
    <brk id="95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2017-09-04T10:14:40Z</cp:lastPrinted>
  <dcterms:modified xsi:type="dcterms:W3CDTF">2017-09-05T12:35:47Z</dcterms:modified>
  <cp:category/>
  <cp:version/>
  <cp:contentType/>
  <cp:contentStatus/>
</cp:coreProperties>
</file>