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1"/>
  <c r="F55"/>
  <c r="F56" s="1"/>
  <c r="N89"/>
  <c r="N88"/>
  <c r="N87"/>
  <c r="N86"/>
  <c r="N71"/>
  <c r="J55"/>
  <c r="J56" s="1"/>
  <c r="N55" l="1"/>
  <c r="N90" s="1"/>
  <c r="N56"/>
</calcChain>
</file>

<file path=xl/sharedStrings.xml><?xml version="1.0" encoding="utf-8"?>
<sst xmlns="http://schemas.openxmlformats.org/spreadsheetml/2006/main" count="178" uniqueCount="125">
  <si>
    <t>ЗАТВЕРДЖЕНО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</si>
  <si>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</si>
  <si>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</si>
  <si>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</si>
  <si>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</si>
  <si>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</si>
  <si>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</si>
  <si>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БЮДЖЕТНОЇ ПРОГРАМИ  МІСЦЕВОГО БЮДЖЕТУ  НА 2017 РІК  </t>
  </si>
  <si>
    <t>1.    1500000   Департамент праці та соціального захисту населення  Житомирської міської ради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</si>
  <si>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</si>
  <si>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</si>
  <si>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 xml:space="preserve">       (КПКВК МБ)    (КФКВК) ¹                            (найменування бюджетної програми)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</si>
  <si>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</si>
  <si>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</si>
  <si>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</si>
  <si>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</si>
  <si>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</si>
  <si>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</si>
  <si>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</si>
  <si>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</si>
  <si>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</si>
  <si>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</si>
  <si>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</si>
  <si>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</si>
  <si>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</si>
  <si>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1510180</t>
  </si>
  <si>
    <t>0111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</si>
  <si>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</si>
  <si>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</si>
  <si>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</si>
  <si>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Регіональна цільова програма</t>
  </si>
  <si>
    <t>-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</si>
  <si>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</si>
  <si>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</si>
  <si>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</si>
  <si>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</si>
  <si>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</si>
  <si>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</si>
  <si>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</si>
  <si>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кількість штатних одиниць</t>
  </si>
  <si>
    <t>од.</t>
  </si>
  <si>
    <t>в т.ч.посадових осіб органів місцевого самоврядування</t>
  </si>
  <si>
    <t>Показники продукту:</t>
  </si>
  <si>
    <t>кількість отриманих  листів, звернень, заяв, скарг</t>
  </si>
  <si>
    <t>кількість прийнятих нормативно-правових актів</t>
  </si>
  <si>
    <t>кількість засідань міської комісії з питань погашення заборгованості із виплат заробітної плати, пенсій, стипендій та інших соціальних виплат</t>
  </si>
  <si>
    <t>кількість  засідань комісії виконавчого комітету міської ради з питань надання матеріальної допомоги</t>
  </si>
  <si>
    <t xml:space="preserve"> Показники ефективності:</t>
  </si>
  <si>
    <t>кількість виконаних  листів, звернень, заяв, скарг на одну посадову особу органів місцевого самоврядування</t>
  </si>
  <si>
    <t>кількість прийнятих нормативно- правових актів на  одну посадову особу органів місцевого самоврядування</t>
  </si>
  <si>
    <t>кількість проведених засідань міської комісії з питань погашення заборгованості із виплат заробітної плати, пенсій, стипендій та інших соціальних виплат на  одну посадову особу органів місцевого самоврядування</t>
  </si>
  <si>
    <t>кількість проведених засідань комісії виконавчого комітету міської ради з питань надання матеріальної допомоги на  одну посадову особу органів місцевого самоврядування</t>
  </si>
  <si>
    <t>витрати на утримання однієї штатної одиниці</t>
  </si>
  <si>
    <t>тис. грн.</t>
  </si>
  <si>
    <t>Показники якості</t>
  </si>
  <si>
    <t>Відсоток вчасно виконаних листів, звернень, заяв, скарг у їх загальній кількості</t>
  </si>
  <si>
    <t>%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</si>
  <si>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</si>
  <si>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</si>
  <si>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</si>
  <si>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</si>
  <si>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</si>
  <si>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</si>
  <si>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</si>
  <si>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</si>
  <si>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</si>
  <si>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</si>
  <si>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</si>
  <si>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</si>
  <si>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</si>
  <si>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</si>
  <si>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</si>
  <si>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</si>
  <si>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</si>
  <si>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 xml:space="preserve">Директор департаменту праці та соціального захисту населення міської ради </t>
  </si>
  <si>
    <t>(підпис)</t>
  </si>
  <si>
    <t>(ініціали та прізвище)</t>
  </si>
  <si>
    <t>ПОГОДЖЕНО:</t>
  </si>
  <si>
    <t xml:space="preserve">                     і наказ</t>
  </si>
  <si>
    <t>26 серпня 2014 року №836</t>
  </si>
  <si>
    <t xml:space="preserve">                  ЗАТВЕРДЖЕНО</t>
  </si>
  <si>
    <t xml:space="preserve">                  Наказ Міністерства фінансів України</t>
  </si>
  <si>
    <r>
      <rPr>
        <b/>
        <i/>
        <sz val="12"/>
        <rFont val="Times New Roman"/>
        <family val="1"/>
        <charset val="204"/>
      </rPr>
      <t xml:space="preserve">    </t>
    </r>
    <r>
      <rPr>
        <b/>
        <i/>
        <u/>
        <sz val="12"/>
        <rFont val="Times New Roman"/>
        <family val="1"/>
        <charset val="204"/>
      </rPr>
      <t>Департамент праці та соціального захисту населення Житомирської</t>
    </r>
    <r>
      <rPr>
        <b/>
        <i/>
        <sz val="12"/>
        <rFont val="Times New Roman"/>
        <family val="1"/>
        <charset val="204"/>
      </rPr>
      <t xml:space="preserve">  </t>
    </r>
    <r>
      <rPr>
        <b/>
        <i/>
        <u/>
        <sz val="12"/>
        <rFont val="Times New Roman"/>
        <family val="1"/>
        <charset val="204"/>
      </rPr>
      <t>міської ради</t>
    </r>
  </si>
  <si>
    <t>тис.грн.</t>
  </si>
  <si>
    <t>кількість придбаного обладнання та предметів довгострокового користування, в т.ч.:</t>
  </si>
  <si>
    <t>комплект меблів</t>
  </si>
  <si>
    <t>3.    1510180;    0111    Керівництво і управління у відповідній сфері у містах, селищах, селах</t>
  </si>
  <si>
    <t>комплект комп'ютерної техніки</t>
  </si>
  <si>
    <t>Корзун  47 09 17</t>
  </si>
  <si>
    <t>11. Джерела фінансування інвестиційних проектів у розрізі підпрограм²</t>
  </si>
  <si>
    <r>
      <t>Завдання:</t>
    </r>
    <r>
      <rPr>
        <sz val="12.5"/>
        <rFont val="Times New Roman"/>
        <family val="1"/>
        <charset val="204"/>
      </rPr>
      <t xml:space="preserve"> здійснення виконавчим органом - департаментом праці та соціального захисту населення Житомирської міської ради  наданих законодавством повноважень у сфері праці і соціального захисту населення міста Житомира.</t>
    </r>
  </si>
  <si>
    <t>Керівництво і управління у сфері  праці  і соціального захисту населення  у м. Житомирі</t>
  </si>
  <si>
    <t>В.Краснопір</t>
  </si>
  <si>
    <r>
      <t xml:space="preserve">обсяг витрат, всього: </t>
    </r>
    <r>
      <rPr>
        <i/>
        <sz val="14"/>
        <rFont val="Times New Roman"/>
        <family val="1"/>
        <charset val="204"/>
      </rPr>
      <t>в т.ч.</t>
    </r>
  </si>
  <si>
    <t>Бюджетний кодекс України від 08.07.2010 № 2456 (зі змінами і доповненнями)</t>
  </si>
  <si>
    <t>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бюджетів"(зі змінами та доповненнями)</t>
  </si>
  <si>
    <r>
      <rPr>
        <i/>
        <sz val="16"/>
        <rFont val="Times New Roman"/>
        <family val="1"/>
        <charset val="204"/>
      </rPr>
      <t>Завдання:</t>
    </r>
    <r>
      <rPr>
        <sz val="16"/>
        <rFont val="Times New Roman"/>
        <family val="1"/>
        <charset val="204"/>
      </rPr>
      <t xml:space="preserve"> здійснення виконавчим органом - департаментом праці та соціального захисту населення Житомирської міської ради  наданих законодавством повноважень у сфері праці і соціального захисту населення міста Житомира.</t>
    </r>
  </si>
  <si>
    <t>план роботи ДПСЗН</t>
  </si>
  <si>
    <t>розрахунок до кошторису</t>
  </si>
  <si>
    <t>розрахунок: відношення кількості листів, звернень, заяв, скарг до кількості   посадових осіб органів місцевого самоврядування</t>
  </si>
  <si>
    <t>розрахунок: відношення нормативно-правових актів до кількості  посадових осіб органів місцевого самоврядування</t>
  </si>
  <si>
    <t>розрахунок: відношення загальної суми витрат до кількості працівників</t>
  </si>
  <si>
    <t>витрати на придбання 1 одиниці обладнання та предметів довгострокового користування (комплект меблів)</t>
  </si>
  <si>
    <t>витрати на придбання 1 одиниці обладнання та предметів довгострокового користування (комплект комп'ютерної техніки)</t>
  </si>
  <si>
    <t>спеціальний фонд (комплект меблів)</t>
  </si>
  <si>
    <t>спеціальний фонд (комплект комп'ютерної техніки)</t>
  </si>
  <si>
    <t>розрахунок: вчасно виконаних листів, звернеь, заяв, скарг до їх загальної кількості</t>
  </si>
  <si>
    <t>2.   1510000   Департамент праці та соціального захисту населення  Житомирської міської ради</t>
  </si>
  <si>
    <t>розрахунок: відношення кількості проведених засідань міської комісії з питань погашення заборгованості із виплат заробітної плати, пенсій, стипендій та інших соціальних виплат до кількості посадових осіб органів місцевого самоврядування</t>
  </si>
  <si>
    <t>розрахунок: відношення кількості проведених засідань комісії виконавчого комітету міської ради з питань надання матеріальної допомоги до кількості посадових осіб органів місцевого самоврядування</t>
  </si>
  <si>
    <t>розрахунок: відношення обсягу витрат спеціального фонду до кількості придбаного обладнання та предметів довгострокового користування (комплект комп'ютерної техніки)</t>
  </si>
  <si>
    <t>розрахунок: відношення обсягу витрат спеціального фонду до кількості придбаного обладнання та предметів довгострокового користування (комплект меблів)</t>
  </si>
  <si>
    <t>Закон України "Про Державний бюджет України на 2017 рік"</t>
  </si>
  <si>
    <t>Рішення міської ради від 21.12.2016 № 491 "Про міський бюджет на 2017 рік" (зі змінами)</t>
  </si>
  <si>
    <t>рішення міської ради від 21.12.2016 № 491 "Про міський бюджет на 2017 рік" (зі змінами)</t>
  </si>
  <si>
    <t>книга реєстрації вхідної кореспонденції, оформлена належним чином</t>
  </si>
  <si>
    <t xml:space="preserve">розпорядження міського голови від 26.05.2017 року № 396 "Про затвердження штатних розписів виконавчих органів міської ради", додаток 20 </t>
  </si>
  <si>
    <t>рішення міської ради від 21.12.2016 № 491 "Про міський бюджет  на 2017 рік" (зі змінами)</t>
  </si>
  <si>
    <r>
      <t xml:space="preserve">розпорядження міського голови від 26.05.2017 року № 396 "Про затвердження штатних розписів виконавчих органів міської ради",  </t>
    </r>
    <r>
      <rPr>
        <sz val="10"/>
        <rFont val="Times New Roman"/>
        <family val="1"/>
        <charset val="204"/>
      </rPr>
      <t xml:space="preserve">додаток 20 </t>
    </r>
  </si>
  <si>
    <r>
      <rPr>
        <u/>
        <sz val="12"/>
        <rFont val="Times New Roman"/>
        <family val="1"/>
        <charset val="204"/>
      </rPr>
      <t>від 11.12.2017</t>
    </r>
    <r>
      <rPr>
        <sz val="12"/>
        <rFont val="Times New Roman"/>
        <family val="1"/>
        <charset val="204"/>
      </rPr>
      <t xml:space="preserve">      №   64</t>
    </r>
    <r>
      <rPr>
        <u/>
        <sz val="12"/>
        <rFont val="Times New Roman"/>
        <family val="1"/>
        <charset val="204"/>
      </rPr>
      <t xml:space="preserve"> -Н</t>
    </r>
  </si>
  <si>
    <r>
      <rPr>
        <u/>
        <sz val="12"/>
        <rFont val="Times New Roman"/>
        <family val="1"/>
        <charset val="204"/>
      </rPr>
      <t>від 11.12.2017</t>
    </r>
    <r>
      <rPr>
        <sz val="12"/>
        <rFont val="Times New Roman"/>
        <family val="1"/>
        <charset val="204"/>
      </rPr>
      <t xml:space="preserve">   №      93</t>
    </r>
    <r>
      <rPr>
        <u/>
        <sz val="12"/>
        <rFont val="Times New Roman"/>
        <family val="1"/>
        <charset val="204"/>
      </rPr>
      <t>/Д</t>
    </r>
  </si>
  <si>
    <t xml:space="preserve">                                                                                      з урахуванням змін станом на 07.12.2017 року</t>
  </si>
  <si>
    <r>
      <t xml:space="preserve">4. Обсяг бюджетних призначень -  3806,7 </t>
    </r>
    <r>
      <rPr>
        <sz val="18"/>
        <rFont val="Times New Roman"/>
        <family val="1"/>
        <charset val="204"/>
      </rPr>
      <t>тис. гривень, у тому числі загального фонду -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 3778,7 тис. гривень. та  спеціального фонду -  28,00 тис. гривень</t>
    </r>
  </si>
  <si>
    <t>В.о.директора департаменту бюджету та фінансів міської ради</t>
  </si>
  <si>
    <t>Д.Прохорчук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</si>
</sst>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.0"/>
    <numFmt numFmtId="166" formatCode="#,##0.0"/>
  </numFmts>
  <fonts count="39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12.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1" fillId="0" borderId="0" xfId="0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3" fillId="0" borderId="0" xfId="1" applyFont="1" applyFill="1" applyAlignment="1"/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center" wrapText="1"/>
    </xf>
    <xf numFmtId="0" fontId="13" fillId="0" borderId="0" xfId="0" applyFont="1"/>
    <xf numFmtId="0" fontId="9" fillId="0" borderId="0" xfId="0" applyFont="1" applyBorder="1" applyAlignment="1">
      <alignment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6" fillId="0" borderId="0" xfId="0" applyFont="1" applyFill="1" applyAlignment="1">
      <alignment horizontal="left"/>
    </xf>
    <xf numFmtId="0" fontId="14" fillId="0" borderId="0" xfId="0" applyFont="1" applyAlignment="1">
      <alignment vertical="center" wrapText="1"/>
    </xf>
    <xf numFmtId="0" fontId="17" fillId="0" borderId="0" xfId="0" applyFont="1"/>
    <xf numFmtId="0" fontId="18" fillId="0" borderId="0" xfId="0" applyFont="1"/>
    <xf numFmtId="0" fontId="21" fillId="0" borderId="0" xfId="0" applyFont="1"/>
    <xf numFmtId="0" fontId="12" fillId="0" borderId="3" xfId="0" applyFont="1" applyBorder="1" applyAlignment="1">
      <alignment horizontal="center" vertical="center" wrapText="1"/>
    </xf>
    <xf numFmtId="0" fontId="2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wrapText="1"/>
    </xf>
    <xf numFmtId="0" fontId="20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vertical="top" wrapText="1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8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165" fontId="28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/>
    </xf>
    <xf numFmtId="165" fontId="3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30" fillId="0" borderId="6" xfId="0" applyFont="1" applyBorder="1" applyAlignment="1">
      <alignment wrapText="1"/>
    </xf>
    <xf numFmtId="0" fontId="30" fillId="0" borderId="3" xfId="0" applyFont="1" applyBorder="1" applyAlignment="1">
      <alignment wrapText="1"/>
    </xf>
    <xf numFmtId="0" fontId="30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/>
    </xf>
    <xf numFmtId="0" fontId="35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30" fillId="0" borderId="6" xfId="0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0" fontId="30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66" fontId="3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0" fillId="0" borderId="4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2" fontId="30" fillId="0" borderId="3" xfId="0" applyNumberFormat="1" applyFont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 wrapText="1"/>
    </xf>
    <xf numFmtId="165" fontId="30" fillId="0" borderId="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22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4" fontId="3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9" fillId="0" borderId="1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topLeftCell="A51" workbookViewId="0">
      <selection activeCell="W81" sqref="W81"/>
    </sheetView>
  </sheetViews>
  <sheetFormatPr defaultRowHeight="15"/>
  <cols>
    <col min="1" max="1" width="6.42578125" customWidth="1"/>
    <col min="2" max="2" width="10.140625" customWidth="1"/>
    <col min="3" max="3" width="9.28515625" bestFit="1" customWidth="1"/>
    <col min="5" max="5" width="31.42578125" customWidth="1"/>
    <col min="6" max="6" width="9.140625" customWidth="1"/>
    <col min="9" max="9" width="8" customWidth="1"/>
    <col min="11" max="11" width="10.7109375" customWidth="1"/>
    <col min="12" max="12" width="7.28515625" customWidth="1"/>
    <col min="13" max="13" width="7.42578125" customWidth="1"/>
    <col min="17" max="17" width="13.42578125" customWidth="1"/>
    <col min="18" max="18" width="7.140625" customWidth="1"/>
    <col min="19" max="19" width="2.7109375" hidden="1" customWidth="1"/>
    <col min="20" max="20" width="9.140625" hidden="1" customWidth="1"/>
  </cols>
  <sheetData>
    <row r="1" spans="1:21" ht="15.75">
      <c r="A1" s="5"/>
      <c r="B1" s="5"/>
      <c r="C1" s="5"/>
      <c r="D1" s="5"/>
      <c r="E1" s="5"/>
      <c r="F1" s="5"/>
      <c r="G1" s="5"/>
      <c r="H1" s="5"/>
      <c r="I1" s="5"/>
      <c r="J1" s="5"/>
      <c r="K1" s="179" t="s">
        <v>80</v>
      </c>
      <c r="L1" s="179"/>
      <c r="M1" s="179"/>
      <c r="N1" s="179"/>
      <c r="O1" s="179"/>
      <c r="P1" s="179"/>
      <c r="Q1" s="179"/>
      <c r="R1" s="3"/>
      <c r="S1" s="25"/>
      <c r="T1" s="25"/>
    </row>
    <row r="2" spans="1:21" ht="15.75">
      <c r="A2" s="5"/>
      <c r="B2" s="5"/>
      <c r="C2" s="5"/>
      <c r="D2" s="5"/>
      <c r="E2" s="5"/>
      <c r="F2" s="5"/>
      <c r="G2" s="5"/>
      <c r="H2" s="5"/>
      <c r="I2" s="5"/>
      <c r="J2" s="5"/>
      <c r="K2" s="179" t="s">
        <v>81</v>
      </c>
      <c r="L2" s="179"/>
      <c r="M2" s="179"/>
      <c r="N2" s="179"/>
      <c r="O2" s="179"/>
      <c r="P2" s="179"/>
      <c r="Q2" s="179"/>
      <c r="R2" s="179"/>
      <c r="S2" s="25"/>
      <c r="T2" s="25"/>
    </row>
    <row r="3" spans="1:21" ht="15.75">
      <c r="A3" s="5"/>
      <c r="B3" s="5"/>
      <c r="C3" s="5"/>
      <c r="D3" s="5"/>
      <c r="E3" s="5"/>
      <c r="F3" s="5"/>
      <c r="G3" s="5"/>
      <c r="H3" s="5"/>
      <c r="I3" s="5"/>
      <c r="J3" s="5"/>
      <c r="K3" s="4"/>
      <c r="L3" s="179" t="s">
        <v>1</v>
      </c>
      <c r="M3" s="179"/>
      <c r="N3" s="179"/>
      <c r="O3" s="179"/>
      <c r="P3" s="179"/>
      <c r="Q3" s="179"/>
      <c r="R3" s="4"/>
      <c r="S3" s="25"/>
      <c r="T3" s="25"/>
    </row>
    <row r="4" spans="1:21" ht="15.75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3"/>
      <c r="M4" s="3"/>
      <c r="N4" s="3"/>
      <c r="O4" s="3"/>
      <c r="P4" s="3"/>
      <c r="Q4" s="3"/>
      <c r="R4" s="5"/>
      <c r="S4" s="25"/>
      <c r="T4" s="25"/>
    </row>
    <row r="5" spans="1:21" ht="1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3"/>
      <c r="L5" s="3"/>
      <c r="M5" s="3"/>
      <c r="N5" s="3"/>
      <c r="O5" s="3"/>
      <c r="P5" s="3"/>
      <c r="Q5" s="3"/>
      <c r="R5" s="5"/>
      <c r="S5" s="25"/>
      <c r="T5" s="25"/>
    </row>
    <row r="6" spans="1:21" ht="15.75">
      <c r="A6" s="5"/>
      <c r="B6" s="5"/>
      <c r="C6" s="5"/>
      <c r="D6" s="5"/>
      <c r="E6" s="5"/>
      <c r="F6" s="5"/>
      <c r="G6" s="5"/>
      <c r="H6" s="5"/>
      <c r="I6" s="5"/>
      <c r="J6" s="5"/>
      <c r="K6" s="22"/>
      <c r="L6" s="180" t="s">
        <v>0</v>
      </c>
      <c r="M6" s="180"/>
      <c r="N6" s="180"/>
      <c r="O6" s="180"/>
      <c r="P6" s="180"/>
      <c r="Q6" s="180"/>
      <c r="R6" s="3"/>
      <c r="S6" s="25"/>
      <c r="T6" s="25"/>
    </row>
    <row r="7" spans="1:21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7"/>
      <c r="L7" s="181" t="s">
        <v>2</v>
      </c>
      <c r="M7" s="181"/>
      <c r="N7" s="181"/>
      <c r="O7" s="181"/>
      <c r="P7" s="181"/>
      <c r="Q7" s="181"/>
      <c r="R7" s="7"/>
      <c r="S7" s="25"/>
      <c r="T7" s="25"/>
    </row>
    <row r="8" spans="1:21" ht="14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3"/>
      <c r="L8" s="182" t="s">
        <v>79</v>
      </c>
      <c r="M8" s="182"/>
      <c r="N8" s="182"/>
      <c r="O8" s="182"/>
      <c r="P8" s="182"/>
      <c r="Q8" s="182"/>
      <c r="R8" s="5"/>
      <c r="S8" s="25"/>
      <c r="T8" s="25"/>
    </row>
    <row r="9" spans="1:21" ht="30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26"/>
      <c r="L9" s="176" t="s">
        <v>82</v>
      </c>
      <c r="M9" s="176"/>
      <c r="N9" s="176"/>
      <c r="O9" s="176"/>
      <c r="P9" s="176"/>
      <c r="Q9" s="176"/>
      <c r="R9" s="176"/>
      <c r="S9" s="176"/>
      <c r="T9" s="176"/>
    </row>
    <row r="10" spans="1:21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177" t="s">
        <v>3</v>
      </c>
      <c r="L10" s="177"/>
      <c r="M10" s="177"/>
      <c r="N10" s="177"/>
      <c r="O10" s="177"/>
      <c r="P10" s="177"/>
      <c r="Q10" s="177"/>
      <c r="R10" s="177"/>
      <c r="S10" s="177"/>
      <c r="T10" s="177"/>
    </row>
    <row r="11" spans="1:21" ht="25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7"/>
      <c r="L11" s="183" t="s">
        <v>119</v>
      </c>
      <c r="M11" s="183"/>
      <c r="N11" s="183"/>
      <c r="O11" s="183"/>
      <c r="P11" s="183"/>
      <c r="Q11" s="183"/>
      <c r="R11" s="5"/>
      <c r="S11" s="25"/>
      <c r="T11" s="25"/>
    </row>
    <row r="12" spans="1:21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22"/>
      <c r="L12" s="22"/>
      <c r="M12" s="22"/>
      <c r="N12" s="3"/>
      <c r="O12" s="3"/>
      <c r="P12" s="3"/>
      <c r="Q12" s="3"/>
      <c r="R12" s="5"/>
      <c r="S12" s="25"/>
      <c r="T12" s="25"/>
    </row>
    <row r="13" spans="1:21" ht="15.75">
      <c r="A13" s="5"/>
      <c r="B13" s="5"/>
      <c r="C13" s="5"/>
      <c r="D13" s="5"/>
      <c r="E13" s="5"/>
      <c r="F13" s="5"/>
      <c r="G13" s="5"/>
      <c r="H13" s="5"/>
      <c r="I13" s="5"/>
      <c r="J13" s="23"/>
      <c r="K13" s="178" t="s">
        <v>78</v>
      </c>
      <c r="L13" s="178"/>
      <c r="M13" s="178"/>
      <c r="N13" s="178"/>
      <c r="O13" s="178"/>
      <c r="P13" s="178"/>
      <c r="Q13" s="7"/>
      <c r="R13" s="5"/>
      <c r="S13" s="25"/>
      <c r="T13" s="25"/>
    </row>
    <row r="14" spans="1:21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28"/>
      <c r="L14" s="184" t="s">
        <v>4</v>
      </c>
      <c r="M14" s="184"/>
      <c r="N14" s="184"/>
      <c r="O14" s="184"/>
      <c r="P14" s="184"/>
      <c r="Q14" s="184"/>
      <c r="R14" s="184"/>
      <c r="S14" s="184"/>
      <c r="T14" s="184"/>
    </row>
    <row r="15" spans="1:21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7"/>
      <c r="L15" s="181" t="s">
        <v>5</v>
      </c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 ht="26.25" customHeight="1">
      <c r="A16" s="29"/>
      <c r="B16" s="29"/>
      <c r="C16" s="29"/>
      <c r="D16" s="29"/>
      <c r="E16" s="29"/>
      <c r="F16" s="29"/>
      <c r="G16" s="29"/>
      <c r="H16" s="30"/>
      <c r="I16" s="30"/>
      <c r="J16" s="30"/>
      <c r="K16" s="27"/>
      <c r="L16" s="183" t="s">
        <v>120</v>
      </c>
      <c r="M16" s="183"/>
      <c r="N16" s="183"/>
      <c r="O16" s="183"/>
      <c r="P16" s="31"/>
      <c r="Q16" s="31"/>
      <c r="R16" s="5"/>
      <c r="S16" s="25"/>
      <c r="T16" s="25"/>
    </row>
    <row r="17" spans="1:20" ht="15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4"/>
      <c r="L17" s="22"/>
      <c r="M17" s="22"/>
      <c r="N17" s="22"/>
      <c r="O17" s="22"/>
      <c r="P17" s="22"/>
      <c r="Q17" s="22"/>
      <c r="R17" s="5"/>
      <c r="S17" s="25"/>
      <c r="T17" s="25"/>
    </row>
    <row r="18" spans="1:20" ht="7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30"/>
      <c r="L18" s="23"/>
      <c r="M18" s="23"/>
      <c r="N18" s="23"/>
      <c r="O18" s="23"/>
      <c r="P18" s="23"/>
      <c r="Q18" s="23"/>
      <c r="R18" s="5"/>
      <c r="S18" s="25"/>
      <c r="T18" s="25"/>
    </row>
    <row r="19" spans="1:20" ht="15.75" hidden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0"/>
      <c r="L19" s="23"/>
      <c r="M19" s="23"/>
      <c r="N19" s="23"/>
      <c r="O19" s="23"/>
      <c r="P19" s="23"/>
      <c r="Q19" s="23"/>
      <c r="R19" s="5"/>
      <c r="S19" s="25"/>
      <c r="T19" s="25"/>
    </row>
    <row r="20" spans="1:20" ht="15.75" hidden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5"/>
      <c r="S20" s="25"/>
      <c r="T20" s="25"/>
    </row>
    <row r="21" spans="1:20" ht="25.5">
      <c r="A21" s="190" t="s">
        <v>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"/>
      <c r="S21" s="35"/>
      <c r="T21" s="35"/>
    </row>
    <row r="22" spans="1:20" ht="3" customHeight="1">
      <c r="A22" s="68"/>
      <c r="B22" s="68"/>
      <c r="C22" s="68"/>
      <c r="D22" s="68"/>
      <c r="E22" s="191"/>
      <c r="F22" s="192"/>
      <c r="G22" s="192"/>
      <c r="H22" s="192"/>
      <c r="I22" s="192"/>
      <c r="J22" s="192"/>
      <c r="K22" s="192"/>
      <c r="L22" s="68"/>
      <c r="M22" s="68"/>
      <c r="N22" s="68"/>
      <c r="O22" s="68"/>
      <c r="P22" s="68"/>
      <c r="Q22" s="68"/>
      <c r="R22" s="1"/>
      <c r="S22" s="35"/>
      <c r="T22" s="35"/>
    </row>
    <row r="23" spans="1:20" ht="25.5">
      <c r="A23" s="190" t="s">
        <v>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"/>
      <c r="S23" s="35"/>
      <c r="T23" s="35"/>
    </row>
    <row r="24" spans="1:20" ht="18.75">
      <c r="A24" s="10"/>
      <c r="B24" s="10"/>
      <c r="C24" s="10"/>
      <c r="D24" s="10"/>
      <c r="E24" s="151" t="s">
        <v>121</v>
      </c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0"/>
      <c r="Q24" s="10"/>
      <c r="R24" s="1"/>
      <c r="S24" s="35"/>
      <c r="T24" s="35"/>
    </row>
    <row r="25" spans="1:20" ht="23.25" customHeight="1">
      <c r="A25" s="185" t="s">
        <v>8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"/>
      <c r="S25" s="35"/>
      <c r="T25" s="35"/>
    </row>
    <row r="26" spans="1:20" ht="18.75">
      <c r="A26" s="172" t="s">
        <v>9</v>
      </c>
      <c r="B26" s="172"/>
      <c r="C26" s="172"/>
      <c r="D26" s="172"/>
      <c r="E26" s="172"/>
      <c r="F26" s="172"/>
      <c r="G26" s="172"/>
      <c r="H26" s="172"/>
      <c r="I26" s="12"/>
      <c r="J26" s="12"/>
      <c r="K26" s="12"/>
      <c r="L26" s="12"/>
      <c r="M26" s="12"/>
      <c r="N26" s="12"/>
      <c r="O26" s="12"/>
      <c r="P26" s="12"/>
      <c r="Q26" s="12"/>
      <c r="R26" s="1"/>
      <c r="S26" s="35"/>
      <c r="T26" s="35"/>
    </row>
    <row r="27" spans="1:20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  <c r="R27" s="1"/>
      <c r="S27" s="35"/>
      <c r="T27" s="35"/>
    </row>
    <row r="28" spans="1:20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  <c r="R28" s="1"/>
      <c r="S28" s="35"/>
      <c r="T28" s="35"/>
    </row>
    <row r="29" spans="1:20" ht="27.75" customHeight="1">
      <c r="A29" s="186" t="s">
        <v>107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2"/>
      <c r="R29" s="1"/>
      <c r="S29" s="35"/>
      <c r="T29" s="35"/>
    </row>
    <row r="30" spans="1:20" ht="18.75">
      <c r="A30" s="172" t="s">
        <v>10</v>
      </c>
      <c r="B30" s="172"/>
      <c r="C30" s="172"/>
      <c r="D30" s="172"/>
      <c r="E30" s="172"/>
      <c r="F30" s="172"/>
      <c r="G30" s="172"/>
      <c r="H30" s="172"/>
      <c r="I30" s="12"/>
      <c r="J30" s="12"/>
      <c r="K30" s="12"/>
      <c r="L30" s="12"/>
      <c r="M30" s="12"/>
      <c r="N30" s="12"/>
      <c r="O30" s="12"/>
      <c r="P30" s="12"/>
      <c r="Q30" s="12"/>
      <c r="R30" s="1"/>
      <c r="S30" s="35"/>
      <c r="T30" s="35"/>
    </row>
    <row r="31" spans="1:20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  <c r="R31" s="1"/>
      <c r="S31" s="35"/>
      <c r="T31" s="35"/>
    </row>
    <row r="32" spans="1:20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  <c r="R32" s="1"/>
      <c r="S32" s="35"/>
      <c r="T32" s="35"/>
    </row>
    <row r="33" spans="1:24" ht="23.25">
      <c r="A33" s="188" t="s">
        <v>86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"/>
      <c r="S33" s="35"/>
      <c r="T33" s="35"/>
    </row>
    <row r="34" spans="1:24" ht="18.75">
      <c r="A34" s="193" t="s">
        <v>11</v>
      </c>
      <c r="B34" s="193"/>
      <c r="C34" s="193"/>
      <c r="D34" s="193"/>
      <c r="E34" s="193"/>
      <c r="F34" s="193"/>
      <c r="G34" s="193"/>
      <c r="H34" s="194"/>
      <c r="I34" s="194"/>
      <c r="J34" s="194"/>
      <c r="K34" s="194"/>
      <c r="L34" s="194"/>
      <c r="M34" s="194"/>
      <c r="N34" s="194"/>
      <c r="O34" s="14"/>
      <c r="P34" s="14"/>
      <c r="Q34" s="14"/>
      <c r="R34" s="1"/>
      <c r="S34" s="35"/>
      <c r="T34" s="35"/>
    </row>
    <row r="35" spans="1:24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  <c r="R35" s="1"/>
      <c r="S35" s="35"/>
      <c r="T35" s="35"/>
    </row>
    <row r="36" spans="1:24" ht="101.25" customHeight="1">
      <c r="A36" s="195" t="s">
        <v>122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6"/>
      <c r="P36" s="196"/>
      <c r="Q36" s="196"/>
      <c r="R36" s="1"/>
      <c r="S36" s="35"/>
      <c r="T36" s="35"/>
    </row>
    <row r="37" spans="1:24" ht="35.25" customHeight="1">
      <c r="A37" s="185" t="s">
        <v>12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5"/>
      <c r="O37" s="15"/>
      <c r="P37" s="15"/>
      <c r="Q37" s="15"/>
      <c r="R37" s="5"/>
      <c r="S37" s="25"/>
      <c r="T37" s="25"/>
    </row>
    <row r="38" spans="1:24" ht="25.5" customHeight="1">
      <c r="A38" s="172" t="s">
        <v>112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77"/>
      <c r="M38" s="77"/>
      <c r="N38" s="15"/>
      <c r="O38" s="15"/>
      <c r="P38" s="15"/>
      <c r="Q38" s="15"/>
      <c r="R38" s="5"/>
      <c r="S38" s="25"/>
      <c r="T38" s="25"/>
    </row>
    <row r="39" spans="1:24" ht="21" customHeight="1">
      <c r="A39" s="187" t="s">
        <v>94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72"/>
      <c r="T39" s="72"/>
      <c r="U39" s="72"/>
      <c r="V39" s="72"/>
      <c r="W39" s="72"/>
      <c r="X39" s="72"/>
    </row>
    <row r="40" spans="1:24" ht="42.75" customHeight="1">
      <c r="A40" s="187" t="s">
        <v>95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72"/>
      <c r="S40" s="72"/>
      <c r="T40" s="72"/>
      <c r="U40" s="72"/>
      <c r="V40" s="72"/>
      <c r="W40" s="72"/>
      <c r="X40" s="72"/>
    </row>
    <row r="41" spans="1:24" ht="22.5" customHeight="1">
      <c r="A41" s="175" t="s">
        <v>113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33"/>
      <c r="S41" s="34"/>
      <c r="T41" s="34"/>
    </row>
    <row r="42" spans="1:24" ht="5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7"/>
      <c r="N42" s="17"/>
      <c r="O42" s="17"/>
      <c r="P42" s="17"/>
      <c r="Q42" s="17"/>
      <c r="R42" s="5"/>
      <c r="S42" s="25"/>
      <c r="T42" s="25"/>
    </row>
    <row r="43" spans="1:24" ht="21" customHeight="1">
      <c r="A43" s="171" t="s">
        <v>13</v>
      </c>
      <c r="B43" s="171"/>
      <c r="C43" s="171"/>
      <c r="D43" s="171"/>
      <c r="E43" s="171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5"/>
      <c r="S43" s="25"/>
      <c r="T43" s="25"/>
    </row>
    <row r="44" spans="1:24" ht="34.5" customHeight="1">
      <c r="A44" s="174" t="s">
        <v>91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8"/>
      <c r="S44" s="25"/>
      <c r="T44" s="25"/>
    </row>
    <row r="45" spans="1:24" ht="14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8"/>
      <c r="S45" s="25"/>
      <c r="T45" s="25"/>
    </row>
    <row r="46" spans="1:24" ht="28.5" customHeight="1">
      <c r="A46" s="101" t="s">
        <v>14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37"/>
      <c r="O46" s="37"/>
      <c r="P46" s="37"/>
      <c r="Q46" s="37"/>
      <c r="R46" s="1"/>
      <c r="S46" s="25"/>
      <c r="T46" s="25"/>
    </row>
    <row r="47" spans="1:24" ht="5.2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7"/>
      <c r="L47" s="37"/>
      <c r="M47" s="37"/>
      <c r="N47" s="37"/>
      <c r="O47" s="37"/>
      <c r="P47" s="37"/>
      <c r="Q47" s="37"/>
      <c r="R47" s="1"/>
      <c r="S47" s="25"/>
      <c r="T47" s="25"/>
    </row>
    <row r="48" spans="1:24" ht="18">
      <c r="A48" s="20" t="s">
        <v>15</v>
      </c>
      <c r="B48" s="79" t="s">
        <v>16</v>
      </c>
      <c r="C48" s="79"/>
      <c r="D48" s="79" t="s">
        <v>17</v>
      </c>
      <c r="E48" s="79"/>
      <c r="F48" s="79" t="s">
        <v>18</v>
      </c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1"/>
      <c r="S48" s="25"/>
      <c r="T48" s="25"/>
    </row>
    <row r="49" spans="1:20" ht="12" customHeight="1">
      <c r="A49" s="20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1"/>
      <c r="S49" s="25"/>
      <c r="T49" s="25"/>
    </row>
    <row r="50" spans="1:20" ht="3" customHeight="1">
      <c r="A50" s="39"/>
      <c r="B50" s="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"/>
      <c r="S50" s="25"/>
      <c r="T50" s="25"/>
    </row>
    <row r="51" spans="1:20" ht="23.25" customHeight="1">
      <c r="A51" s="171" t="s">
        <v>19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"/>
      <c r="S51" s="25"/>
      <c r="T51" s="25"/>
    </row>
    <row r="52" spans="1:20" ht="21.75" customHeight="1">
      <c r="A52" s="40"/>
      <c r="B52" s="40"/>
      <c r="C52" s="40"/>
      <c r="D52" s="40"/>
      <c r="E52" s="41"/>
      <c r="F52" s="41"/>
      <c r="G52" s="41"/>
      <c r="H52" s="13"/>
      <c r="I52" s="12"/>
      <c r="J52" s="12"/>
      <c r="K52" s="12"/>
      <c r="L52" s="12"/>
      <c r="M52" s="12"/>
      <c r="N52" s="12"/>
      <c r="O52" s="172"/>
      <c r="P52" s="172"/>
      <c r="Q52" s="173" t="s">
        <v>20</v>
      </c>
      <c r="R52" s="173"/>
      <c r="S52" s="25"/>
      <c r="T52" s="25"/>
    </row>
    <row r="53" spans="1:20" ht="33.75" customHeight="1">
      <c r="A53" s="20" t="s">
        <v>15</v>
      </c>
      <c r="B53" s="20" t="s">
        <v>16</v>
      </c>
      <c r="C53" s="20" t="s">
        <v>17</v>
      </c>
      <c r="D53" s="79" t="s">
        <v>21</v>
      </c>
      <c r="E53" s="79"/>
      <c r="F53" s="79" t="s">
        <v>22</v>
      </c>
      <c r="G53" s="79"/>
      <c r="H53" s="79"/>
      <c r="I53" s="79"/>
      <c r="J53" s="79" t="s">
        <v>23</v>
      </c>
      <c r="K53" s="79"/>
      <c r="L53" s="79"/>
      <c r="M53" s="79"/>
      <c r="N53" s="79" t="s">
        <v>24</v>
      </c>
      <c r="O53" s="79"/>
      <c r="P53" s="79"/>
      <c r="Q53" s="79"/>
      <c r="R53" s="1"/>
      <c r="S53" s="25"/>
      <c r="T53" s="25"/>
    </row>
    <row r="54" spans="1:20" ht="18">
      <c r="A54" s="20">
        <v>1</v>
      </c>
      <c r="B54" s="20">
        <v>2</v>
      </c>
      <c r="C54" s="20">
        <v>3</v>
      </c>
      <c r="D54" s="79">
        <v>4</v>
      </c>
      <c r="E54" s="79"/>
      <c r="F54" s="79">
        <v>5</v>
      </c>
      <c r="G54" s="79"/>
      <c r="H54" s="79"/>
      <c r="I54" s="79"/>
      <c r="J54" s="79">
        <v>6</v>
      </c>
      <c r="K54" s="79"/>
      <c r="L54" s="79"/>
      <c r="M54" s="79"/>
      <c r="N54" s="79">
        <v>7</v>
      </c>
      <c r="O54" s="79"/>
      <c r="P54" s="79"/>
      <c r="Q54" s="79"/>
      <c r="R54" s="1"/>
      <c r="S54" s="25"/>
      <c r="T54" s="25"/>
    </row>
    <row r="55" spans="1:20" ht="151.5" customHeight="1">
      <c r="A55" s="21"/>
      <c r="B55" s="70" t="s">
        <v>25</v>
      </c>
      <c r="C55" s="70" t="s">
        <v>26</v>
      </c>
      <c r="D55" s="168" t="s">
        <v>90</v>
      </c>
      <c r="E55" s="169"/>
      <c r="F55" s="170">
        <f>3186.1+506.6+137-38-7-6</f>
        <v>3778.7</v>
      </c>
      <c r="G55" s="170"/>
      <c r="H55" s="170"/>
      <c r="I55" s="170"/>
      <c r="J55" s="170">
        <f>11+17</f>
        <v>28</v>
      </c>
      <c r="K55" s="170"/>
      <c r="L55" s="170"/>
      <c r="M55" s="170"/>
      <c r="N55" s="170">
        <f>F55+J55</f>
        <v>3806.7</v>
      </c>
      <c r="O55" s="170"/>
      <c r="P55" s="170"/>
      <c r="Q55" s="170"/>
      <c r="R55" s="1"/>
      <c r="S55" s="25"/>
      <c r="T55" s="25"/>
    </row>
    <row r="56" spans="1:20" ht="36" customHeight="1">
      <c r="A56" s="21"/>
      <c r="B56" s="21"/>
      <c r="C56" s="21"/>
      <c r="D56" s="164" t="s">
        <v>27</v>
      </c>
      <c r="E56" s="165"/>
      <c r="F56" s="166">
        <f>F55</f>
        <v>3778.7</v>
      </c>
      <c r="G56" s="166"/>
      <c r="H56" s="166"/>
      <c r="I56" s="166"/>
      <c r="J56" s="166">
        <f>J55</f>
        <v>28</v>
      </c>
      <c r="K56" s="166"/>
      <c r="L56" s="166"/>
      <c r="M56" s="166"/>
      <c r="N56" s="166">
        <f>F56+J56</f>
        <v>3806.7</v>
      </c>
      <c r="O56" s="166"/>
      <c r="P56" s="166"/>
      <c r="Q56" s="166"/>
      <c r="R56" s="1"/>
      <c r="S56" s="25"/>
      <c r="T56" s="25"/>
    </row>
    <row r="57" spans="1:20" ht="12.75" customHeight="1">
      <c r="A57" s="13"/>
      <c r="B57" s="13"/>
      <c r="C57" s="13"/>
      <c r="D57" s="13"/>
      <c r="E57" s="8"/>
      <c r="F57" s="8"/>
      <c r="G57" s="8"/>
      <c r="H57" s="13"/>
      <c r="I57" s="12"/>
      <c r="J57" s="12"/>
      <c r="K57" s="12"/>
      <c r="L57" s="12"/>
      <c r="M57" s="12"/>
      <c r="N57" s="12"/>
      <c r="O57" s="12"/>
      <c r="P57" s="12"/>
      <c r="Q57" s="12"/>
      <c r="R57" s="1"/>
      <c r="S57" s="25"/>
      <c r="T57" s="25"/>
    </row>
    <row r="58" spans="1:20" ht="23.25" customHeight="1">
      <c r="A58" s="167" t="s">
        <v>28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2"/>
      <c r="Q58" s="12"/>
      <c r="R58" s="5"/>
      <c r="S58" s="25"/>
      <c r="T58" s="25"/>
    </row>
    <row r="59" spans="1:20" ht="10.5" hidden="1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5"/>
      <c r="S59" s="25"/>
      <c r="T59" s="25"/>
    </row>
    <row r="60" spans="1:20" ht="15.75">
      <c r="A60" s="79" t="s">
        <v>29</v>
      </c>
      <c r="B60" s="79"/>
      <c r="C60" s="79"/>
      <c r="D60" s="79"/>
      <c r="E60" s="20" t="s">
        <v>16</v>
      </c>
      <c r="F60" s="79" t="s">
        <v>22</v>
      </c>
      <c r="G60" s="79"/>
      <c r="H60" s="79"/>
      <c r="I60" s="79"/>
      <c r="J60" s="79" t="s">
        <v>23</v>
      </c>
      <c r="K60" s="79"/>
      <c r="L60" s="79"/>
      <c r="M60" s="79"/>
      <c r="N60" s="79" t="s">
        <v>24</v>
      </c>
      <c r="O60" s="79"/>
      <c r="P60" s="79"/>
      <c r="Q60" s="79"/>
      <c r="R60" s="5"/>
      <c r="S60" s="25"/>
      <c r="T60" s="25"/>
    </row>
    <row r="61" spans="1:20" ht="14.25" customHeight="1">
      <c r="A61" s="79">
        <v>1</v>
      </c>
      <c r="B61" s="79"/>
      <c r="C61" s="79"/>
      <c r="D61" s="79"/>
      <c r="E61" s="20">
        <v>2</v>
      </c>
      <c r="F61" s="98">
        <v>3</v>
      </c>
      <c r="G61" s="99"/>
      <c r="H61" s="99"/>
      <c r="I61" s="100"/>
      <c r="J61" s="98">
        <v>4</v>
      </c>
      <c r="K61" s="99"/>
      <c r="L61" s="99"/>
      <c r="M61" s="100"/>
      <c r="N61" s="98">
        <v>5</v>
      </c>
      <c r="O61" s="99"/>
      <c r="P61" s="99"/>
      <c r="Q61" s="100"/>
      <c r="R61" s="5"/>
      <c r="S61" s="25"/>
      <c r="T61" s="25"/>
    </row>
    <row r="62" spans="1:20" ht="15.75">
      <c r="A62" s="96" t="s">
        <v>30</v>
      </c>
      <c r="B62" s="97"/>
      <c r="C62" s="97"/>
      <c r="D62" s="163"/>
      <c r="E62" s="20" t="s">
        <v>31</v>
      </c>
      <c r="F62" s="98" t="s">
        <v>31</v>
      </c>
      <c r="G62" s="99"/>
      <c r="H62" s="99"/>
      <c r="I62" s="100"/>
      <c r="J62" s="98" t="s">
        <v>31</v>
      </c>
      <c r="K62" s="99"/>
      <c r="L62" s="99"/>
      <c r="M62" s="100"/>
      <c r="N62" s="98" t="s">
        <v>31</v>
      </c>
      <c r="O62" s="99"/>
      <c r="P62" s="99"/>
      <c r="Q62" s="100"/>
      <c r="R62" s="5"/>
      <c r="S62" s="25"/>
      <c r="T62" s="25"/>
    </row>
    <row r="63" spans="1:20" ht="15" customHeight="1">
      <c r="A63" s="96" t="s">
        <v>32</v>
      </c>
      <c r="B63" s="97"/>
      <c r="C63" s="97"/>
      <c r="D63" s="97"/>
      <c r="E63" s="20" t="s">
        <v>31</v>
      </c>
      <c r="F63" s="98" t="s">
        <v>31</v>
      </c>
      <c r="G63" s="99"/>
      <c r="H63" s="99"/>
      <c r="I63" s="100"/>
      <c r="J63" s="98" t="s">
        <v>31</v>
      </c>
      <c r="K63" s="99"/>
      <c r="L63" s="99"/>
      <c r="M63" s="100"/>
      <c r="N63" s="98" t="s">
        <v>31</v>
      </c>
      <c r="O63" s="99"/>
      <c r="P63" s="99"/>
      <c r="Q63" s="100"/>
      <c r="R63" s="5"/>
      <c r="S63" s="25"/>
      <c r="T63" s="25"/>
    </row>
    <row r="64" spans="1:20" ht="5.25" hidden="1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5"/>
      <c r="S64" s="25"/>
      <c r="T64" s="25"/>
    </row>
    <row r="65" spans="1:20" ht="48.75" customHeight="1">
      <c r="A65" s="101" t="s">
        <v>33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5"/>
      <c r="S65" s="25"/>
      <c r="T65" s="25"/>
    </row>
    <row r="66" spans="1:20" ht="15.75" hidden="1" customHeight="1">
      <c r="A66" s="13"/>
      <c r="B66" s="13"/>
      <c r="C66" s="13"/>
      <c r="D66" s="13"/>
      <c r="E66" s="8"/>
      <c r="F66" s="8"/>
      <c r="G66" s="8"/>
      <c r="H66" s="13"/>
      <c r="I66" s="12"/>
      <c r="J66" s="12"/>
      <c r="K66" s="12"/>
      <c r="L66" s="12"/>
      <c r="M66" s="12"/>
      <c r="N66" s="12"/>
      <c r="O66" s="12"/>
      <c r="P66" s="12"/>
      <c r="Q66" s="12"/>
      <c r="R66" s="5"/>
      <c r="S66" s="25"/>
      <c r="T66" s="25"/>
    </row>
    <row r="67" spans="1:20" ht="21.75" customHeight="1">
      <c r="A67" s="36" t="s">
        <v>15</v>
      </c>
      <c r="B67" s="36" t="s">
        <v>16</v>
      </c>
      <c r="C67" s="102" t="s">
        <v>34</v>
      </c>
      <c r="D67" s="103"/>
      <c r="E67" s="104"/>
      <c r="F67" s="90" t="s">
        <v>35</v>
      </c>
      <c r="G67" s="90"/>
      <c r="H67" s="90"/>
      <c r="I67" s="90"/>
      <c r="J67" s="90" t="s">
        <v>36</v>
      </c>
      <c r="K67" s="90"/>
      <c r="L67" s="90"/>
      <c r="M67" s="90"/>
      <c r="N67" s="90" t="s">
        <v>37</v>
      </c>
      <c r="O67" s="90"/>
      <c r="P67" s="90"/>
      <c r="Q67" s="90"/>
      <c r="R67" s="5"/>
      <c r="S67" s="25"/>
      <c r="T67" s="25"/>
    </row>
    <row r="68" spans="1:20" ht="19.5" customHeight="1">
      <c r="A68" s="36">
        <v>1</v>
      </c>
      <c r="B68" s="46">
        <v>2</v>
      </c>
      <c r="C68" s="90">
        <v>3</v>
      </c>
      <c r="D68" s="90"/>
      <c r="E68" s="90"/>
      <c r="F68" s="90">
        <v>4</v>
      </c>
      <c r="G68" s="90"/>
      <c r="H68" s="90"/>
      <c r="I68" s="90"/>
      <c r="J68" s="90">
        <v>5</v>
      </c>
      <c r="K68" s="90"/>
      <c r="L68" s="90"/>
      <c r="M68" s="90"/>
      <c r="N68" s="90">
        <v>6</v>
      </c>
      <c r="O68" s="90"/>
      <c r="P68" s="90"/>
      <c r="Q68" s="90"/>
      <c r="R68" s="5"/>
      <c r="S68" s="25"/>
      <c r="T68" s="25"/>
    </row>
    <row r="69" spans="1:20" ht="44.25" customHeight="1">
      <c r="A69" s="36"/>
      <c r="B69" s="71">
        <v>1510180</v>
      </c>
      <c r="C69" s="91" t="s">
        <v>96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2"/>
      <c r="R69" s="5"/>
      <c r="S69" s="25"/>
      <c r="T69" s="25"/>
    </row>
    <row r="70" spans="1:20" ht="27.75" customHeight="1">
      <c r="A70" s="47">
        <v>1</v>
      </c>
      <c r="B70" s="48"/>
      <c r="C70" s="93" t="s">
        <v>38</v>
      </c>
      <c r="D70" s="94"/>
      <c r="E70" s="95"/>
      <c r="F70" s="62"/>
      <c r="G70" s="62"/>
      <c r="H70" s="62"/>
      <c r="I70" s="62"/>
      <c r="J70" s="62"/>
      <c r="K70" s="62"/>
      <c r="L70" s="62"/>
      <c r="M70" s="62"/>
      <c r="N70" s="62"/>
      <c r="O70" s="63"/>
      <c r="P70" s="62"/>
      <c r="Q70" s="64"/>
      <c r="R70" s="5"/>
    </row>
    <row r="71" spans="1:20" ht="50.25" customHeight="1">
      <c r="A71" s="49"/>
      <c r="B71" s="50"/>
      <c r="C71" s="78" t="s">
        <v>93</v>
      </c>
      <c r="D71" s="78"/>
      <c r="E71" s="78"/>
      <c r="F71" s="79" t="s">
        <v>83</v>
      </c>
      <c r="G71" s="79"/>
      <c r="H71" s="79"/>
      <c r="I71" s="79"/>
      <c r="J71" s="80" t="s">
        <v>114</v>
      </c>
      <c r="K71" s="81"/>
      <c r="L71" s="81"/>
      <c r="M71" s="81"/>
      <c r="N71" s="82">
        <f>N72+N73+N74</f>
        <v>3806.7</v>
      </c>
      <c r="O71" s="82"/>
      <c r="P71" s="82"/>
      <c r="Q71" s="82"/>
      <c r="R71" s="5"/>
    </row>
    <row r="72" spans="1:20" ht="40.5" customHeight="1">
      <c r="A72" s="49"/>
      <c r="B72" s="50"/>
      <c r="C72" s="83" t="s">
        <v>63</v>
      </c>
      <c r="D72" s="84"/>
      <c r="E72" s="85"/>
      <c r="F72" s="86" t="s">
        <v>83</v>
      </c>
      <c r="G72" s="86"/>
      <c r="H72" s="86"/>
      <c r="I72" s="86"/>
      <c r="J72" s="87" t="s">
        <v>117</v>
      </c>
      <c r="K72" s="88"/>
      <c r="L72" s="88"/>
      <c r="M72" s="88"/>
      <c r="N72" s="89">
        <f>3692.7+137-38-7-6</f>
        <v>3778.7</v>
      </c>
      <c r="O72" s="89"/>
      <c r="P72" s="89"/>
      <c r="Q72" s="89"/>
      <c r="R72" s="5"/>
    </row>
    <row r="73" spans="1:20" ht="41.25" customHeight="1">
      <c r="A73" s="49"/>
      <c r="B73" s="50"/>
      <c r="C73" s="114" t="s">
        <v>104</v>
      </c>
      <c r="D73" s="114"/>
      <c r="E73" s="114"/>
      <c r="F73" s="86" t="s">
        <v>83</v>
      </c>
      <c r="G73" s="86"/>
      <c r="H73" s="86"/>
      <c r="I73" s="86"/>
      <c r="J73" s="87" t="s">
        <v>114</v>
      </c>
      <c r="K73" s="88"/>
      <c r="L73" s="88"/>
      <c r="M73" s="88"/>
      <c r="N73" s="89">
        <v>11</v>
      </c>
      <c r="O73" s="89"/>
      <c r="P73" s="89"/>
      <c r="Q73" s="89"/>
      <c r="R73" s="5"/>
    </row>
    <row r="74" spans="1:20" ht="40.5" customHeight="1">
      <c r="A74" s="49"/>
      <c r="B74" s="50"/>
      <c r="C74" s="114" t="s">
        <v>105</v>
      </c>
      <c r="D74" s="114"/>
      <c r="E74" s="114"/>
      <c r="F74" s="86" t="s">
        <v>83</v>
      </c>
      <c r="G74" s="86"/>
      <c r="H74" s="86"/>
      <c r="I74" s="86"/>
      <c r="J74" s="87" t="s">
        <v>114</v>
      </c>
      <c r="K74" s="88"/>
      <c r="L74" s="88"/>
      <c r="M74" s="88"/>
      <c r="N74" s="89">
        <v>17</v>
      </c>
      <c r="O74" s="89"/>
      <c r="P74" s="89"/>
      <c r="Q74" s="89"/>
      <c r="R74" s="5"/>
    </row>
    <row r="75" spans="1:20" ht="78.75" customHeight="1">
      <c r="A75" s="49"/>
      <c r="B75" s="50"/>
      <c r="C75" s="78" t="s">
        <v>39</v>
      </c>
      <c r="D75" s="105"/>
      <c r="E75" s="106"/>
      <c r="F75" s="79" t="s">
        <v>40</v>
      </c>
      <c r="G75" s="107"/>
      <c r="H75" s="107"/>
      <c r="I75" s="107"/>
      <c r="J75" s="80" t="s">
        <v>118</v>
      </c>
      <c r="K75" s="81"/>
      <c r="L75" s="81"/>
      <c r="M75" s="81"/>
      <c r="N75" s="113">
        <v>15</v>
      </c>
      <c r="O75" s="113"/>
      <c r="P75" s="113"/>
      <c r="Q75" s="113"/>
      <c r="R75" s="5"/>
    </row>
    <row r="76" spans="1:20" ht="63.75" customHeight="1">
      <c r="A76" s="49"/>
      <c r="B76" s="50"/>
      <c r="C76" s="114" t="s">
        <v>41</v>
      </c>
      <c r="D76" s="114"/>
      <c r="E76" s="114"/>
      <c r="F76" s="86" t="s">
        <v>40</v>
      </c>
      <c r="G76" s="86"/>
      <c r="H76" s="86"/>
      <c r="I76" s="86"/>
      <c r="J76" s="87" t="s">
        <v>116</v>
      </c>
      <c r="K76" s="88"/>
      <c r="L76" s="88"/>
      <c r="M76" s="88"/>
      <c r="N76" s="162">
        <v>15</v>
      </c>
      <c r="O76" s="162"/>
      <c r="P76" s="162"/>
      <c r="Q76" s="162"/>
      <c r="R76" s="5"/>
    </row>
    <row r="77" spans="1:20" ht="22.5" customHeight="1">
      <c r="A77" s="51">
        <v>2</v>
      </c>
      <c r="B77" s="52"/>
      <c r="C77" s="109" t="s">
        <v>42</v>
      </c>
      <c r="D77" s="110"/>
      <c r="E77" s="110"/>
      <c r="F77" s="110"/>
      <c r="G77" s="61"/>
      <c r="H77" s="61"/>
      <c r="I77" s="62"/>
      <c r="J77" s="62"/>
      <c r="K77" s="62"/>
      <c r="L77" s="62"/>
      <c r="M77" s="62"/>
      <c r="N77" s="73"/>
      <c r="O77" s="74"/>
      <c r="P77" s="75"/>
      <c r="Q77" s="76"/>
      <c r="R77" s="5"/>
    </row>
    <row r="78" spans="1:20" ht="38.25" customHeight="1">
      <c r="A78" s="53"/>
      <c r="B78" s="54"/>
      <c r="C78" s="78" t="s">
        <v>43</v>
      </c>
      <c r="D78" s="105"/>
      <c r="E78" s="106"/>
      <c r="F78" s="79" t="s">
        <v>40</v>
      </c>
      <c r="G78" s="107"/>
      <c r="H78" s="107"/>
      <c r="I78" s="107"/>
      <c r="J78" s="111" t="s">
        <v>115</v>
      </c>
      <c r="K78" s="112"/>
      <c r="L78" s="112"/>
      <c r="M78" s="112"/>
      <c r="N78" s="108">
        <v>6863</v>
      </c>
      <c r="O78" s="108"/>
      <c r="P78" s="108"/>
      <c r="Q78" s="108"/>
      <c r="R78" s="5"/>
    </row>
    <row r="79" spans="1:20" ht="39" customHeight="1">
      <c r="A79" s="53"/>
      <c r="B79" s="54"/>
      <c r="C79" s="78" t="s">
        <v>44</v>
      </c>
      <c r="D79" s="105"/>
      <c r="E79" s="106"/>
      <c r="F79" s="79" t="s">
        <v>40</v>
      </c>
      <c r="G79" s="107"/>
      <c r="H79" s="107"/>
      <c r="I79" s="107"/>
      <c r="J79" s="111" t="s">
        <v>115</v>
      </c>
      <c r="K79" s="112"/>
      <c r="L79" s="112"/>
      <c r="M79" s="112"/>
      <c r="N79" s="113">
        <v>99</v>
      </c>
      <c r="O79" s="113"/>
      <c r="P79" s="113"/>
      <c r="Q79" s="113"/>
      <c r="R79" s="5"/>
    </row>
    <row r="80" spans="1:20" ht="74.25" customHeight="1">
      <c r="A80" s="53"/>
      <c r="B80" s="54"/>
      <c r="C80" s="78" t="s">
        <v>45</v>
      </c>
      <c r="D80" s="78"/>
      <c r="E80" s="78"/>
      <c r="F80" s="79" t="s">
        <v>40</v>
      </c>
      <c r="G80" s="79"/>
      <c r="H80" s="79"/>
      <c r="I80" s="79"/>
      <c r="J80" s="79" t="s">
        <v>97</v>
      </c>
      <c r="K80" s="79"/>
      <c r="L80" s="79"/>
      <c r="M80" s="79"/>
      <c r="N80" s="108">
        <v>12</v>
      </c>
      <c r="O80" s="108"/>
      <c r="P80" s="108"/>
      <c r="Q80" s="108"/>
      <c r="R80" s="5"/>
    </row>
    <row r="81" spans="1:18" ht="55.5" customHeight="1">
      <c r="A81" s="53"/>
      <c r="B81" s="54"/>
      <c r="C81" s="78" t="s">
        <v>46</v>
      </c>
      <c r="D81" s="105"/>
      <c r="E81" s="106"/>
      <c r="F81" s="79" t="s">
        <v>40</v>
      </c>
      <c r="G81" s="107"/>
      <c r="H81" s="107"/>
      <c r="I81" s="107"/>
      <c r="J81" s="79" t="s">
        <v>97</v>
      </c>
      <c r="K81" s="79"/>
      <c r="L81" s="79"/>
      <c r="M81" s="79"/>
      <c r="N81" s="108">
        <v>23</v>
      </c>
      <c r="O81" s="108"/>
      <c r="P81" s="108"/>
      <c r="Q81" s="108"/>
      <c r="R81" s="5"/>
    </row>
    <row r="82" spans="1:18" ht="56.25" customHeight="1">
      <c r="A82" s="53"/>
      <c r="B82" s="54"/>
      <c r="C82" s="78" t="s">
        <v>84</v>
      </c>
      <c r="D82" s="105"/>
      <c r="E82" s="106"/>
      <c r="F82" s="79" t="s">
        <v>40</v>
      </c>
      <c r="G82" s="107"/>
      <c r="H82" s="107"/>
      <c r="I82" s="107"/>
      <c r="J82" s="79" t="s">
        <v>98</v>
      </c>
      <c r="K82" s="107"/>
      <c r="L82" s="107"/>
      <c r="M82" s="107"/>
      <c r="N82" s="108">
        <v>2</v>
      </c>
      <c r="O82" s="108"/>
      <c r="P82" s="108"/>
      <c r="Q82" s="108"/>
      <c r="R82" s="5"/>
    </row>
    <row r="83" spans="1:18" ht="24" customHeight="1">
      <c r="A83" s="53"/>
      <c r="B83" s="54"/>
      <c r="C83" s="114" t="s">
        <v>85</v>
      </c>
      <c r="D83" s="117"/>
      <c r="E83" s="118"/>
      <c r="F83" s="86" t="s">
        <v>40</v>
      </c>
      <c r="G83" s="119"/>
      <c r="H83" s="119"/>
      <c r="I83" s="119"/>
      <c r="J83" s="86" t="s">
        <v>98</v>
      </c>
      <c r="K83" s="119"/>
      <c r="L83" s="119"/>
      <c r="M83" s="119"/>
      <c r="N83" s="120">
        <v>1</v>
      </c>
      <c r="O83" s="120"/>
      <c r="P83" s="120"/>
      <c r="Q83" s="120"/>
      <c r="R83" s="5"/>
    </row>
    <row r="84" spans="1:18" ht="24" customHeight="1">
      <c r="A84" s="53"/>
      <c r="B84" s="54"/>
      <c r="C84" s="114" t="s">
        <v>87</v>
      </c>
      <c r="D84" s="117"/>
      <c r="E84" s="118"/>
      <c r="F84" s="86" t="s">
        <v>40</v>
      </c>
      <c r="G84" s="119"/>
      <c r="H84" s="119"/>
      <c r="I84" s="119"/>
      <c r="J84" s="86" t="s">
        <v>98</v>
      </c>
      <c r="K84" s="119"/>
      <c r="L84" s="119"/>
      <c r="M84" s="119"/>
      <c r="N84" s="120">
        <v>1</v>
      </c>
      <c r="O84" s="120"/>
      <c r="P84" s="120"/>
      <c r="Q84" s="120"/>
      <c r="R84" s="5"/>
    </row>
    <row r="85" spans="1:18" ht="21.75" customHeight="1">
      <c r="A85" s="55">
        <v>3</v>
      </c>
      <c r="B85" s="56"/>
      <c r="C85" s="127" t="s">
        <v>47</v>
      </c>
      <c r="D85" s="128"/>
      <c r="E85" s="129"/>
      <c r="F85" s="61"/>
      <c r="G85" s="62"/>
      <c r="H85" s="62"/>
      <c r="I85" s="62"/>
      <c r="J85" s="62"/>
      <c r="K85" s="62"/>
      <c r="L85" s="62"/>
      <c r="M85" s="62"/>
      <c r="N85" s="62"/>
      <c r="O85" s="65"/>
      <c r="P85" s="62"/>
      <c r="Q85" s="64"/>
      <c r="R85" s="5"/>
    </row>
    <row r="86" spans="1:18" ht="55.5" customHeight="1">
      <c r="A86" s="159"/>
      <c r="B86" s="57"/>
      <c r="C86" s="161" t="s">
        <v>48</v>
      </c>
      <c r="D86" s="105"/>
      <c r="E86" s="106"/>
      <c r="F86" s="79" t="s">
        <v>40</v>
      </c>
      <c r="G86" s="107"/>
      <c r="H86" s="107"/>
      <c r="I86" s="107"/>
      <c r="J86" s="121" t="s">
        <v>99</v>
      </c>
      <c r="K86" s="132"/>
      <c r="L86" s="132"/>
      <c r="M86" s="132"/>
      <c r="N86" s="122">
        <f>N78/N76</f>
        <v>457.53333333333336</v>
      </c>
      <c r="O86" s="122"/>
      <c r="P86" s="122"/>
      <c r="Q86" s="122"/>
      <c r="R86" s="5"/>
    </row>
    <row r="87" spans="1:18" ht="60" customHeight="1">
      <c r="A87" s="160"/>
      <c r="B87" s="57"/>
      <c r="C87" s="78" t="s">
        <v>49</v>
      </c>
      <c r="D87" s="105"/>
      <c r="E87" s="106"/>
      <c r="F87" s="79" t="s">
        <v>40</v>
      </c>
      <c r="G87" s="107"/>
      <c r="H87" s="107"/>
      <c r="I87" s="107"/>
      <c r="J87" s="121" t="s">
        <v>100</v>
      </c>
      <c r="K87" s="132"/>
      <c r="L87" s="132"/>
      <c r="M87" s="132"/>
      <c r="N87" s="122">
        <f>N79/N76</f>
        <v>6.6</v>
      </c>
      <c r="O87" s="122"/>
      <c r="P87" s="122"/>
      <c r="Q87" s="122"/>
      <c r="R87" s="5"/>
    </row>
    <row r="88" spans="1:18" ht="111" customHeight="1">
      <c r="A88" s="58"/>
      <c r="B88" s="57"/>
      <c r="C88" s="78" t="s">
        <v>50</v>
      </c>
      <c r="D88" s="78"/>
      <c r="E88" s="78"/>
      <c r="F88" s="79" t="s">
        <v>40</v>
      </c>
      <c r="G88" s="79"/>
      <c r="H88" s="79"/>
      <c r="I88" s="79"/>
      <c r="J88" s="121" t="s">
        <v>108</v>
      </c>
      <c r="K88" s="121"/>
      <c r="L88" s="121"/>
      <c r="M88" s="121"/>
      <c r="N88" s="122">
        <f>N80/N76</f>
        <v>0.8</v>
      </c>
      <c r="O88" s="122"/>
      <c r="P88" s="122"/>
      <c r="Q88" s="122"/>
      <c r="R88" s="5"/>
    </row>
    <row r="89" spans="1:18" ht="82.5" customHeight="1">
      <c r="A89" s="58"/>
      <c r="B89" s="57"/>
      <c r="C89" s="123" t="s">
        <v>51</v>
      </c>
      <c r="D89" s="123"/>
      <c r="E89" s="123"/>
      <c r="F89" s="79" t="s">
        <v>40</v>
      </c>
      <c r="G89" s="79"/>
      <c r="H89" s="79"/>
      <c r="I89" s="79"/>
      <c r="J89" s="124" t="s">
        <v>109</v>
      </c>
      <c r="K89" s="125"/>
      <c r="L89" s="125"/>
      <c r="M89" s="126"/>
      <c r="N89" s="122">
        <f>N81/N76</f>
        <v>1.5333333333333334</v>
      </c>
      <c r="O89" s="122"/>
      <c r="P89" s="122"/>
      <c r="Q89" s="122"/>
      <c r="R89" s="5"/>
    </row>
    <row r="90" spans="1:18" ht="36" customHeight="1">
      <c r="A90" s="58"/>
      <c r="B90" s="57"/>
      <c r="C90" s="78" t="s">
        <v>52</v>
      </c>
      <c r="D90" s="105"/>
      <c r="E90" s="106"/>
      <c r="F90" s="79" t="s">
        <v>53</v>
      </c>
      <c r="G90" s="107"/>
      <c r="H90" s="107"/>
      <c r="I90" s="107"/>
      <c r="J90" s="136" t="s">
        <v>101</v>
      </c>
      <c r="K90" s="137"/>
      <c r="L90" s="137"/>
      <c r="M90" s="138"/>
      <c r="N90" s="139">
        <f>N55/N75</f>
        <v>253.78</v>
      </c>
      <c r="O90" s="139"/>
      <c r="P90" s="139"/>
      <c r="Q90" s="139"/>
      <c r="R90" s="5"/>
    </row>
    <row r="91" spans="1:18" ht="63.75" customHeight="1">
      <c r="A91" s="58"/>
      <c r="B91" s="57"/>
      <c r="C91" s="115" t="s">
        <v>102</v>
      </c>
      <c r="D91" s="116"/>
      <c r="E91" s="130"/>
      <c r="F91" s="79" t="s">
        <v>53</v>
      </c>
      <c r="G91" s="107"/>
      <c r="H91" s="107"/>
      <c r="I91" s="107"/>
      <c r="J91" s="131" t="s">
        <v>111</v>
      </c>
      <c r="K91" s="132"/>
      <c r="L91" s="132"/>
      <c r="M91" s="132"/>
      <c r="N91" s="133">
        <v>11</v>
      </c>
      <c r="O91" s="134"/>
      <c r="P91" s="134"/>
      <c r="Q91" s="135"/>
      <c r="R91" s="5"/>
    </row>
    <row r="92" spans="1:18" ht="66.75" customHeight="1">
      <c r="A92" s="58"/>
      <c r="B92" s="57"/>
      <c r="C92" s="115" t="s">
        <v>103</v>
      </c>
      <c r="D92" s="116"/>
      <c r="E92" s="130"/>
      <c r="F92" s="79" t="s">
        <v>83</v>
      </c>
      <c r="G92" s="107"/>
      <c r="H92" s="107"/>
      <c r="I92" s="107"/>
      <c r="J92" s="131" t="s">
        <v>110</v>
      </c>
      <c r="K92" s="132"/>
      <c r="L92" s="132"/>
      <c r="M92" s="132"/>
      <c r="N92" s="139">
        <v>17</v>
      </c>
      <c r="O92" s="139"/>
      <c r="P92" s="139"/>
      <c r="Q92" s="139"/>
      <c r="R92" s="5"/>
    </row>
    <row r="93" spans="1:18" ht="21.75" customHeight="1">
      <c r="A93" s="66">
        <v>4</v>
      </c>
      <c r="B93" s="67"/>
      <c r="C93" s="154" t="s">
        <v>54</v>
      </c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55"/>
      <c r="R93" s="5"/>
    </row>
    <row r="94" spans="1:18" ht="37.5" customHeight="1">
      <c r="A94" s="59"/>
      <c r="B94" s="60"/>
      <c r="C94" s="115" t="s">
        <v>55</v>
      </c>
      <c r="D94" s="115"/>
      <c r="E94" s="115"/>
      <c r="F94" s="79" t="s">
        <v>56</v>
      </c>
      <c r="G94" s="79"/>
      <c r="H94" s="79"/>
      <c r="I94" s="79"/>
      <c r="J94" s="156" t="s">
        <v>106</v>
      </c>
      <c r="K94" s="157"/>
      <c r="L94" s="157"/>
      <c r="M94" s="158"/>
      <c r="N94" s="139">
        <v>100</v>
      </c>
      <c r="O94" s="139"/>
      <c r="P94" s="139"/>
      <c r="Q94" s="139"/>
      <c r="R94" s="5"/>
    </row>
    <row r="95" spans="1:18" ht="33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23"/>
    </row>
    <row r="96" spans="1:18" ht="77.25" customHeight="1">
      <c r="A96" s="42" t="s">
        <v>89</v>
      </c>
      <c r="B96" s="43"/>
      <c r="C96" s="43"/>
      <c r="D96" s="43"/>
      <c r="E96" s="43"/>
      <c r="F96" s="43"/>
      <c r="G96" s="44"/>
      <c r="H96" s="44"/>
      <c r="I96" s="44"/>
      <c r="J96" s="44"/>
      <c r="K96" s="44"/>
      <c r="L96" s="44"/>
      <c r="M96" s="44"/>
      <c r="N96" s="44"/>
      <c r="O96" s="6"/>
      <c r="P96" s="6"/>
      <c r="Q96" s="6"/>
      <c r="R96" s="9"/>
    </row>
    <row r="97" spans="1:18" ht="47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53" t="s">
        <v>53</v>
      </c>
      <c r="Q97" s="153"/>
      <c r="R97" s="1"/>
    </row>
    <row r="98" spans="1:18" ht="32.25" customHeight="1">
      <c r="A98" s="79" t="s">
        <v>57</v>
      </c>
      <c r="B98" s="79" t="s">
        <v>58</v>
      </c>
      <c r="C98" s="79"/>
      <c r="D98" s="79"/>
      <c r="E98" s="79"/>
      <c r="F98" s="79" t="s">
        <v>16</v>
      </c>
      <c r="G98" s="79" t="s">
        <v>59</v>
      </c>
      <c r="H98" s="79"/>
      <c r="I98" s="79"/>
      <c r="J98" s="79" t="s">
        <v>60</v>
      </c>
      <c r="K98" s="79"/>
      <c r="L98" s="79"/>
      <c r="M98" s="79" t="s">
        <v>61</v>
      </c>
      <c r="N98" s="79"/>
      <c r="O98" s="79"/>
      <c r="P98" s="79" t="s">
        <v>62</v>
      </c>
      <c r="Q98" s="79"/>
      <c r="R98" s="1"/>
    </row>
    <row r="99" spans="1:18" ht="47.25">
      <c r="A99" s="79"/>
      <c r="B99" s="79"/>
      <c r="C99" s="79"/>
      <c r="D99" s="79"/>
      <c r="E99" s="79"/>
      <c r="F99" s="79"/>
      <c r="G99" s="20" t="s">
        <v>63</v>
      </c>
      <c r="H99" s="20" t="s">
        <v>64</v>
      </c>
      <c r="I99" s="20" t="s">
        <v>24</v>
      </c>
      <c r="J99" s="20" t="s">
        <v>63</v>
      </c>
      <c r="K99" s="20" t="s">
        <v>64</v>
      </c>
      <c r="L99" s="20" t="s">
        <v>24</v>
      </c>
      <c r="M99" s="20" t="s">
        <v>63</v>
      </c>
      <c r="N99" s="20" t="s">
        <v>64</v>
      </c>
      <c r="O99" s="20" t="s">
        <v>65</v>
      </c>
      <c r="P99" s="79"/>
      <c r="Q99" s="79"/>
      <c r="R99" s="1"/>
    </row>
    <row r="100" spans="1:18" ht="18">
      <c r="A100" s="20">
        <v>1</v>
      </c>
      <c r="B100" s="79">
        <v>2</v>
      </c>
      <c r="C100" s="79"/>
      <c r="D100" s="79"/>
      <c r="E100" s="79"/>
      <c r="F100" s="20">
        <v>3</v>
      </c>
      <c r="G100" s="20">
        <v>4</v>
      </c>
      <c r="H100" s="20">
        <v>5</v>
      </c>
      <c r="I100" s="20">
        <v>6</v>
      </c>
      <c r="J100" s="20">
        <v>7</v>
      </c>
      <c r="K100" s="20">
        <v>8</v>
      </c>
      <c r="L100" s="20">
        <v>9</v>
      </c>
      <c r="M100" s="20">
        <v>10</v>
      </c>
      <c r="N100" s="20">
        <v>11</v>
      </c>
      <c r="O100" s="20">
        <v>12</v>
      </c>
      <c r="P100" s="79">
        <v>13</v>
      </c>
      <c r="Q100" s="79"/>
      <c r="R100" s="1"/>
    </row>
    <row r="101" spans="1:18" ht="18">
      <c r="A101" s="20"/>
      <c r="B101" s="115" t="s">
        <v>66</v>
      </c>
      <c r="C101" s="115"/>
      <c r="D101" s="116"/>
      <c r="E101" s="116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116"/>
      <c r="Q101" s="116"/>
      <c r="R101" s="1"/>
    </row>
    <row r="102" spans="1:18" ht="18">
      <c r="A102" s="20"/>
      <c r="B102" s="115" t="s">
        <v>67</v>
      </c>
      <c r="C102" s="115"/>
      <c r="D102" s="116"/>
      <c r="E102" s="11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116"/>
      <c r="Q102" s="116"/>
      <c r="R102" s="1"/>
    </row>
    <row r="103" spans="1:18" ht="18">
      <c r="A103" s="20"/>
      <c r="B103" s="114" t="s">
        <v>68</v>
      </c>
      <c r="C103" s="114"/>
      <c r="D103" s="116"/>
      <c r="E103" s="11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116"/>
      <c r="Q103" s="116"/>
      <c r="R103" s="1"/>
    </row>
    <row r="104" spans="1:18" ht="18">
      <c r="A104" s="20"/>
      <c r="B104" s="114" t="s">
        <v>69</v>
      </c>
      <c r="C104" s="115"/>
      <c r="D104" s="116"/>
      <c r="E104" s="116"/>
      <c r="F104" s="20"/>
      <c r="G104" s="20" t="s">
        <v>70</v>
      </c>
      <c r="H104" s="20"/>
      <c r="I104" s="20"/>
      <c r="J104" s="20" t="s">
        <v>70</v>
      </c>
      <c r="K104" s="20"/>
      <c r="L104" s="20"/>
      <c r="M104" s="20" t="s">
        <v>70</v>
      </c>
      <c r="N104" s="20"/>
      <c r="O104" s="20"/>
      <c r="P104" s="116"/>
      <c r="Q104" s="116"/>
      <c r="R104" s="1"/>
    </row>
    <row r="105" spans="1:18" ht="30.75" customHeight="1">
      <c r="A105" s="20"/>
      <c r="B105" s="115" t="s">
        <v>32</v>
      </c>
      <c r="C105" s="115"/>
      <c r="D105" s="116"/>
      <c r="E105" s="11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116"/>
      <c r="Q105" s="116"/>
      <c r="R105" s="1"/>
    </row>
    <row r="106" spans="1:18" ht="7.5" customHeight="1">
      <c r="A106" s="39"/>
      <c r="B106" s="13"/>
      <c r="C106" s="13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12"/>
      <c r="Q106" s="12"/>
      <c r="R106" s="1"/>
    </row>
    <row r="107" spans="1:18" ht="17.25" customHeight="1">
      <c r="A107" s="148" t="s">
        <v>71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9"/>
      <c r="P107" s="149"/>
      <c r="Q107" s="69"/>
      <c r="R107" s="1"/>
    </row>
    <row r="108" spans="1:18" ht="18.75" customHeight="1">
      <c r="A108" s="150" t="s">
        <v>72</v>
      </c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69"/>
      <c r="R108" s="1"/>
    </row>
    <row r="109" spans="1:18" ht="15" customHeight="1">
      <c r="A109" s="148" t="s">
        <v>73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"/>
    </row>
    <row r="110" spans="1:18" ht="15.75" customHeight="1">
      <c r="A110" s="8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"/>
    </row>
    <row r="111" spans="1:18" ht="18.75" hidden="1">
      <c r="A111" s="8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"/>
    </row>
    <row r="112" spans="1:18" ht="66" customHeight="1">
      <c r="A112" s="141" t="s">
        <v>74</v>
      </c>
      <c r="B112" s="141"/>
      <c r="C112" s="141"/>
      <c r="D112" s="141"/>
      <c r="E112" s="141"/>
      <c r="F112" s="12"/>
      <c r="G112" s="144"/>
      <c r="H112" s="144"/>
      <c r="I112" s="144"/>
      <c r="J112" s="12"/>
      <c r="K112" s="152" t="s">
        <v>92</v>
      </c>
      <c r="L112" s="152"/>
      <c r="M112" s="152"/>
      <c r="N112" s="152"/>
      <c r="O112" s="12"/>
      <c r="P112" s="12"/>
      <c r="Q112" s="12"/>
      <c r="R112" s="1"/>
    </row>
    <row r="113" spans="1:18" ht="17.25" customHeight="1">
      <c r="A113" s="141"/>
      <c r="B113" s="141"/>
      <c r="C113" s="45"/>
      <c r="D113" s="45"/>
      <c r="E113" s="45"/>
      <c r="F113" s="12"/>
      <c r="G113" s="142" t="s">
        <v>75</v>
      </c>
      <c r="H113" s="142"/>
      <c r="I113" s="142"/>
      <c r="J113" s="12"/>
      <c r="K113" s="142" t="s">
        <v>76</v>
      </c>
      <c r="L113" s="142"/>
      <c r="M113" s="142"/>
      <c r="N113" s="142"/>
      <c r="O113" s="12"/>
      <c r="P113" s="12"/>
      <c r="Q113" s="12"/>
      <c r="R113" s="1"/>
    </row>
    <row r="114" spans="1:18" ht="10.5" hidden="1" customHeight="1">
      <c r="A114" s="12"/>
      <c r="B114" s="12"/>
      <c r="C114" s="12"/>
      <c r="D114" s="12"/>
      <c r="E114" s="12"/>
      <c r="F114" s="12"/>
      <c r="G114" s="2"/>
      <c r="H114" s="2"/>
      <c r="I114" s="2"/>
      <c r="J114" s="2"/>
      <c r="K114" s="2"/>
      <c r="L114" s="2"/>
      <c r="M114" s="2"/>
      <c r="N114" s="2"/>
      <c r="O114" s="12"/>
      <c r="P114" s="12"/>
      <c r="Q114" s="12"/>
      <c r="R114" s="1"/>
    </row>
    <row r="115" spans="1:18" ht="56.25" customHeight="1">
      <c r="A115" s="141" t="s">
        <v>77</v>
      </c>
      <c r="B115" s="141"/>
      <c r="C115" s="14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"/>
    </row>
    <row r="116" spans="1:18" ht="27" customHeight="1">
      <c r="A116" s="45"/>
      <c r="B116" s="4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"/>
    </row>
    <row r="117" spans="1:18" ht="42" customHeight="1">
      <c r="A117" s="143" t="s">
        <v>123</v>
      </c>
      <c r="B117" s="143"/>
      <c r="C117" s="143"/>
      <c r="D117" s="143"/>
      <c r="E117" s="143"/>
      <c r="F117" s="12"/>
      <c r="G117" s="144"/>
      <c r="H117" s="144"/>
      <c r="I117" s="144"/>
      <c r="J117" s="12"/>
      <c r="K117" s="145" t="s">
        <v>124</v>
      </c>
      <c r="L117" s="145"/>
      <c r="M117" s="145"/>
      <c r="N117" s="145"/>
      <c r="O117" s="12"/>
      <c r="P117" s="12"/>
      <c r="Q117" s="12"/>
      <c r="R117" s="1"/>
    </row>
    <row r="118" spans="1:18" ht="16.5" customHeight="1">
      <c r="A118" s="12"/>
      <c r="B118" s="12"/>
      <c r="C118" s="12"/>
      <c r="D118" s="12"/>
      <c r="E118" s="12"/>
      <c r="F118" s="12"/>
      <c r="G118" s="147" t="s">
        <v>75</v>
      </c>
      <c r="H118" s="147"/>
      <c r="I118" s="147"/>
      <c r="J118" s="12"/>
      <c r="K118" s="147" t="s">
        <v>76</v>
      </c>
      <c r="L118" s="147"/>
      <c r="M118" s="147"/>
      <c r="N118" s="147"/>
      <c r="O118" s="12"/>
      <c r="P118" s="12"/>
      <c r="Q118" s="12"/>
      <c r="R118" s="1"/>
    </row>
    <row r="119" spans="1:18" ht="43.5" customHeight="1">
      <c r="A119" s="146" t="s">
        <v>88</v>
      </c>
      <c r="B119" s="146"/>
      <c r="C119" s="12"/>
      <c r="D119" s="12"/>
      <c r="E119" s="12"/>
      <c r="F119" s="12"/>
      <c r="G119" s="39"/>
      <c r="H119" s="39"/>
      <c r="I119" s="39"/>
      <c r="J119" s="12"/>
      <c r="K119" s="39"/>
      <c r="L119" s="39"/>
      <c r="M119" s="39"/>
      <c r="N119" s="39"/>
      <c r="O119" s="12"/>
      <c r="P119" s="12"/>
      <c r="Q119" s="12"/>
      <c r="R119" s="1"/>
    </row>
    <row r="120" spans="1:18" ht="18.75">
      <c r="A120" s="12"/>
      <c r="B120" s="12"/>
      <c r="C120" s="12"/>
      <c r="D120" s="12"/>
      <c r="E120" s="12"/>
      <c r="F120" s="12"/>
      <c r="G120" s="39"/>
      <c r="H120" s="39"/>
      <c r="I120" s="39"/>
      <c r="J120" s="12"/>
      <c r="K120" s="39"/>
      <c r="L120" s="39"/>
      <c r="M120" s="39"/>
      <c r="N120" s="39"/>
      <c r="O120" s="12"/>
      <c r="P120" s="12"/>
      <c r="Q120" s="12"/>
      <c r="R120" s="1"/>
    </row>
    <row r="121" spans="1:18" ht="18.75">
      <c r="A121" s="146"/>
      <c r="B121" s="146"/>
      <c r="C121" s="32"/>
      <c r="D121" s="12"/>
      <c r="E121" s="12"/>
      <c r="F121" s="12"/>
      <c r="G121" s="39"/>
      <c r="H121" s="39"/>
      <c r="I121" s="39"/>
      <c r="J121" s="12"/>
      <c r="K121" s="39"/>
      <c r="L121" s="39"/>
      <c r="M121" s="39"/>
      <c r="N121" s="39"/>
      <c r="O121" s="12"/>
      <c r="P121" s="12"/>
      <c r="Q121" s="12"/>
      <c r="R121" s="1"/>
    </row>
    <row r="122" spans="1:18" ht="18.75">
      <c r="A122" s="140"/>
      <c r="B122" s="140"/>
      <c r="C122" s="140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"/>
    </row>
    <row r="123" spans="1:18" ht="18.75">
      <c r="A123" s="12"/>
      <c r="B123" s="12"/>
      <c r="C123" s="12"/>
      <c r="D123" s="12"/>
      <c r="E123" s="12"/>
      <c r="F123" s="12"/>
      <c r="G123" s="39"/>
      <c r="H123" s="39"/>
      <c r="I123" s="39"/>
      <c r="J123" s="12"/>
      <c r="K123" s="39"/>
      <c r="L123" s="39"/>
      <c r="M123" s="39"/>
      <c r="N123" s="39"/>
      <c r="O123" s="12"/>
      <c r="P123" s="12"/>
      <c r="Q123" s="12"/>
      <c r="R123" s="35"/>
    </row>
    <row r="124" spans="1:18" ht="18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</sheetData>
  <mergeCells count="211">
    <mergeCell ref="A40:Q40"/>
    <mergeCell ref="A33:Q33"/>
    <mergeCell ref="A21:Q21"/>
    <mergeCell ref="E22:K22"/>
    <mergeCell ref="A23:Q23"/>
    <mergeCell ref="L16:O16"/>
    <mergeCell ref="A34:N34"/>
    <mergeCell ref="A36:Q36"/>
    <mergeCell ref="A37:M37"/>
    <mergeCell ref="A39:R39"/>
    <mergeCell ref="A38:K38"/>
    <mergeCell ref="L9:T9"/>
    <mergeCell ref="K10:T10"/>
    <mergeCell ref="K13:P13"/>
    <mergeCell ref="E24:O24"/>
    <mergeCell ref="A26:H26"/>
    <mergeCell ref="A30:H30"/>
    <mergeCell ref="K1:Q1"/>
    <mergeCell ref="K2:R2"/>
    <mergeCell ref="L6:Q6"/>
    <mergeCell ref="L3:Q3"/>
    <mergeCell ref="L7:Q7"/>
    <mergeCell ref="L8:Q8"/>
    <mergeCell ref="L11:Q11"/>
    <mergeCell ref="L14:T14"/>
    <mergeCell ref="L15:U15"/>
    <mergeCell ref="A25:Q25"/>
    <mergeCell ref="A29:P29"/>
    <mergeCell ref="A44:Q44"/>
    <mergeCell ref="B48:C48"/>
    <mergeCell ref="D48:E48"/>
    <mergeCell ref="F48:Q48"/>
    <mergeCell ref="B49:C49"/>
    <mergeCell ref="D49:E49"/>
    <mergeCell ref="F49:Q49"/>
    <mergeCell ref="A41:Q41"/>
    <mergeCell ref="A43:E43"/>
    <mergeCell ref="A46:M46"/>
    <mergeCell ref="D54:E54"/>
    <mergeCell ref="F54:I54"/>
    <mergeCell ref="J54:M54"/>
    <mergeCell ref="N54:Q54"/>
    <mergeCell ref="D55:E55"/>
    <mergeCell ref="F55:I55"/>
    <mergeCell ref="J55:M55"/>
    <mergeCell ref="N55:Q55"/>
    <mergeCell ref="A51:Q51"/>
    <mergeCell ref="O52:P52"/>
    <mergeCell ref="Q52:R52"/>
    <mergeCell ref="D53:E53"/>
    <mergeCell ref="F53:I53"/>
    <mergeCell ref="J53:M53"/>
    <mergeCell ref="N53:Q53"/>
    <mergeCell ref="A61:D61"/>
    <mergeCell ref="F61:I61"/>
    <mergeCell ref="J61:M61"/>
    <mergeCell ref="N61:Q61"/>
    <mergeCell ref="A62:D62"/>
    <mergeCell ref="F62:I62"/>
    <mergeCell ref="J62:M62"/>
    <mergeCell ref="N62:Q62"/>
    <mergeCell ref="D56:E56"/>
    <mergeCell ref="F56:I56"/>
    <mergeCell ref="J56:M56"/>
    <mergeCell ref="N56:Q56"/>
    <mergeCell ref="A58:O58"/>
    <mergeCell ref="A60:D60"/>
    <mergeCell ref="F60:I60"/>
    <mergeCell ref="J60:M60"/>
    <mergeCell ref="N60:Q60"/>
    <mergeCell ref="C75:E75"/>
    <mergeCell ref="F75:I75"/>
    <mergeCell ref="J75:M75"/>
    <mergeCell ref="N75:Q75"/>
    <mergeCell ref="C76:E76"/>
    <mergeCell ref="F76:I76"/>
    <mergeCell ref="J76:M76"/>
    <mergeCell ref="N76:Q76"/>
    <mergeCell ref="C73:E73"/>
    <mergeCell ref="F73:I73"/>
    <mergeCell ref="J73:M73"/>
    <mergeCell ref="N73:Q73"/>
    <mergeCell ref="C74:E74"/>
    <mergeCell ref="F74:I74"/>
    <mergeCell ref="J74:M74"/>
    <mergeCell ref="N74:Q74"/>
    <mergeCell ref="A86:A87"/>
    <mergeCell ref="C86:E86"/>
    <mergeCell ref="F86:I86"/>
    <mergeCell ref="J86:M86"/>
    <mergeCell ref="N86:Q86"/>
    <mergeCell ref="C87:E87"/>
    <mergeCell ref="F87:I87"/>
    <mergeCell ref="J87:M87"/>
    <mergeCell ref="N87:Q87"/>
    <mergeCell ref="P97:Q97"/>
    <mergeCell ref="A98:A99"/>
    <mergeCell ref="B98:E99"/>
    <mergeCell ref="F98:F99"/>
    <mergeCell ref="G98:I98"/>
    <mergeCell ref="J98:L98"/>
    <mergeCell ref="M98:O98"/>
    <mergeCell ref="P98:Q99"/>
    <mergeCell ref="C92:E92"/>
    <mergeCell ref="F92:I92"/>
    <mergeCell ref="J92:M92"/>
    <mergeCell ref="N92:Q92"/>
    <mergeCell ref="C93:Q93"/>
    <mergeCell ref="C94:E94"/>
    <mergeCell ref="F94:I94"/>
    <mergeCell ref="J94:M94"/>
    <mergeCell ref="N94:Q94"/>
    <mergeCell ref="B101:E101"/>
    <mergeCell ref="P101:Q101"/>
    <mergeCell ref="B102:E102"/>
    <mergeCell ref="P102:Q102"/>
    <mergeCell ref="A122:C122"/>
    <mergeCell ref="A113:B113"/>
    <mergeCell ref="G113:I113"/>
    <mergeCell ref="K113:N113"/>
    <mergeCell ref="A117:E117"/>
    <mergeCell ref="G117:I117"/>
    <mergeCell ref="K117:N117"/>
    <mergeCell ref="A115:C115"/>
    <mergeCell ref="A119:B119"/>
    <mergeCell ref="G118:I118"/>
    <mergeCell ref="K118:N118"/>
    <mergeCell ref="A121:B121"/>
    <mergeCell ref="A107:P107"/>
    <mergeCell ref="A108:P108"/>
    <mergeCell ref="A109:Q109"/>
    <mergeCell ref="A112:E112"/>
    <mergeCell ref="G112:I112"/>
    <mergeCell ref="K112:N112"/>
    <mergeCell ref="B103:E103"/>
    <mergeCell ref="P103:Q103"/>
    <mergeCell ref="N84:Q84"/>
    <mergeCell ref="N89:Q89"/>
    <mergeCell ref="C85:E85"/>
    <mergeCell ref="C91:E91"/>
    <mergeCell ref="F91:I91"/>
    <mergeCell ref="J91:M91"/>
    <mergeCell ref="N91:Q91"/>
    <mergeCell ref="C90:E90"/>
    <mergeCell ref="F90:I90"/>
    <mergeCell ref="J90:M90"/>
    <mergeCell ref="N90:Q90"/>
    <mergeCell ref="C80:E80"/>
    <mergeCell ref="F80:I80"/>
    <mergeCell ref="J80:M80"/>
    <mergeCell ref="N80:Q80"/>
    <mergeCell ref="B104:E104"/>
    <mergeCell ref="P104:Q104"/>
    <mergeCell ref="B105:E105"/>
    <mergeCell ref="P105:Q105"/>
    <mergeCell ref="B100:E100"/>
    <mergeCell ref="P100:Q100"/>
    <mergeCell ref="C83:E83"/>
    <mergeCell ref="F83:I83"/>
    <mergeCell ref="J83:M83"/>
    <mergeCell ref="N83:Q83"/>
    <mergeCell ref="C88:E88"/>
    <mergeCell ref="F88:I88"/>
    <mergeCell ref="J88:M88"/>
    <mergeCell ref="N88:Q88"/>
    <mergeCell ref="C89:E89"/>
    <mergeCell ref="F89:I89"/>
    <mergeCell ref="J89:M89"/>
    <mergeCell ref="C84:E84"/>
    <mergeCell ref="F84:I84"/>
    <mergeCell ref="J84:M84"/>
    <mergeCell ref="A63:D63"/>
    <mergeCell ref="F63:I63"/>
    <mergeCell ref="J63:M63"/>
    <mergeCell ref="N63:Q63"/>
    <mergeCell ref="A65:Q65"/>
    <mergeCell ref="C67:E67"/>
    <mergeCell ref="F67:I67"/>
    <mergeCell ref="C82:E82"/>
    <mergeCell ref="F82:I82"/>
    <mergeCell ref="J82:M82"/>
    <mergeCell ref="N82:Q82"/>
    <mergeCell ref="C77:F77"/>
    <mergeCell ref="C78:E78"/>
    <mergeCell ref="F78:I78"/>
    <mergeCell ref="J78:M78"/>
    <mergeCell ref="N78:Q78"/>
    <mergeCell ref="C79:E79"/>
    <mergeCell ref="F79:I79"/>
    <mergeCell ref="J79:M79"/>
    <mergeCell ref="N79:Q79"/>
    <mergeCell ref="C81:E81"/>
    <mergeCell ref="F81:I81"/>
    <mergeCell ref="J81:M81"/>
    <mergeCell ref="N81:Q81"/>
    <mergeCell ref="C71:E71"/>
    <mergeCell ref="F71:I71"/>
    <mergeCell ref="J71:M71"/>
    <mergeCell ref="N71:Q71"/>
    <mergeCell ref="C72:E72"/>
    <mergeCell ref="F72:I72"/>
    <mergeCell ref="J72:M72"/>
    <mergeCell ref="N72:Q72"/>
    <mergeCell ref="J67:M67"/>
    <mergeCell ref="N67:Q67"/>
    <mergeCell ref="C68:E68"/>
    <mergeCell ref="F68:I68"/>
    <mergeCell ref="J68:M68"/>
    <mergeCell ref="N68:Q68"/>
    <mergeCell ref="C69:Q69"/>
    <mergeCell ref="C70:E70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2017-12-12T16:39:06Z</dcterms:modified>
</cp:coreProperties>
</file>