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1010" sheetId="7" r:id="rId1"/>
  </sheets>
  <definedNames>
    <definedName name="_xlnm.Print_Area" localSheetId="0">'1011010'!$A$1:$Q$151</definedName>
  </definedNames>
  <calcPr calcId="124519"/>
</workbook>
</file>

<file path=xl/calcChain.xml><?xml version="1.0" encoding="utf-8"?>
<calcChain xmlns="http://schemas.openxmlformats.org/spreadsheetml/2006/main">
  <c r="N122" i="7"/>
  <c r="N125" l="1"/>
  <c r="K19"/>
  <c r="N115"/>
  <c r="J94"/>
  <c r="F94"/>
  <c r="N93"/>
  <c r="N121" s="1"/>
  <c r="N94" l="1"/>
</calcChain>
</file>

<file path=xl/sharedStrings.xml><?xml version="1.0" encoding="utf-8"?>
<sst xmlns="http://schemas.openxmlformats.org/spreadsheetml/2006/main" count="189" uniqueCount="150">
  <si>
    <r>
      <t xml:space="preserve"> ЗАВДАННЯ:</t>
    </r>
    <r>
      <rPr>
        <sz val="12"/>
        <rFont val="Arial"/>
        <family val="2"/>
        <charset val="204"/>
      </rPr>
      <t>Забезпечити створення належних умов для надання на належному рівні дошкільної освіти та виховання дітей</t>
    </r>
  </si>
  <si>
    <r>
      <t xml:space="preserve">Завдання: </t>
    </r>
    <r>
      <rPr>
        <i/>
        <sz val="12"/>
        <rFont val="Arial"/>
        <family val="2"/>
        <charset val="204"/>
      </rPr>
      <t>Забезпечити створення належних умов для надання на належному рівні дошкільної освіти та виховання дітей</t>
    </r>
  </si>
  <si>
    <t xml:space="preserve"> - Закон України "Про Державний бюджет України на 2016 рік"</t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</si>
  <si>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</si>
  <si>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</si>
  <si>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</si>
  <si>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</si>
  <si>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</si>
  <si>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</si>
  <si>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</si>
  <si>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 xml:space="preserve"> ПАСПОРТ</t>
  </si>
  <si>
    <t>5. Підстави для виконання бюджетної програми: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</si>
  <si>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</si>
  <si>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</si>
  <si>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</si>
  <si>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</si>
  <si>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</si>
  <si>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тис .грн.</t>
  </si>
  <si>
    <t>Загальний фонд</t>
  </si>
  <si>
    <t>Спеціальний фонд</t>
  </si>
  <si>
    <t>Разом</t>
  </si>
  <si>
    <t>Назва регіональної цільової програми та підпрограми</t>
  </si>
  <si>
    <t>Усього</t>
  </si>
  <si>
    <t>Назва показника</t>
  </si>
  <si>
    <t>Одиниця виміру</t>
  </si>
  <si>
    <t>Джерело інформації</t>
  </si>
  <si>
    <t>Значення показника</t>
  </si>
  <si>
    <t>%</t>
  </si>
  <si>
    <r>
      <t>11. Джерела фінансування інвестиційних проектів у розрізі підпрограм</t>
    </r>
    <r>
      <rPr>
        <b/>
        <u/>
        <sz val="12"/>
        <rFont val="Arial Cyr"/>
        <charset val="204"/>
      </rPr>
      <t>²</t>
    </r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</si>
  <si>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</si>
  <si>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</si>
  <si>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</si>
  <si>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</si>
  <si>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</si>
  <si>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</si>
  <si>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</si>
  <si>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</si>
  <si>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</si>
  <si>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</si>
  <si>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</si>
  <si>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</si>
  <si>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</si>
  <si>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</si>
  <si>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</si>
  <si>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</si>
  <si>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</si>
  <si>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</si>
  <si>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</si>
  <si>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</si>
  <si>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</si>
  <si>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</si>
  <si>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</si>
  <si>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</si>
  <si>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</si>
  <si>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</si>
  <si>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</si>
  <si>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 xml:space="preserve"> і наказ</t>
  </si>
  <si>
    <t>1.    1000000   Управління освіти Житомирської міської ради</t>
  </si>
  <si>
    <t xml:space="preserve">           (КПКВК МБ)                    (найменування головного розпорядника)</t>
  </si>
  <si>
    <t>2.    1010000    Управління освіти Житомирської міської ради</t>
  </si>
  <si>
    <t xml:space="preserve">          (КПКВК МБ)               (найменування відповідального виконавця)</t>
  </si>
  <si>
    <t>3 .         1011010;    0910          Дошкільна освіта</t>
  </si>
  <si>
    <r>
      <t xml:space="preserve">                   (КПКВК МБ)       (КФКВК)</t>
    </r>
    <r>
      <rPr>
        <sz val="9"/>
        <rFont val="Arial Cyr"/>
        <charset val="204"/>
      </rPr>
      <t xml:space="preserve">           (найменування бюджетної програми)</t>
    </r>
  </si>
  <si>
    <t xml:space="preserve"> - Конституція України </t>
  </si>
  <si>
    <t xml:space="preserve"> - Указ Президента України від 17.10.1997  № 1153/97 "Про затвердження заходів щодо поліпшення становища дітей-сиріт і дітей, які залишилися без піклування батьків"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</si>
  <si>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</si>
  <si>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20.03.2008.№44/2008 "Про додаткові заходи щодо якості освіти в Україні"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</si>
  <si>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</si>
  <si>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</si>
  <si>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дошкільну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</si>
  <si>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</si>
  <si>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</si>
  <si>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</si>
  <si>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 xml:space="preserve"> - Закон України "Про державну соціальну допомогу малозабезпеченим сім'ям"</t>
  </si>
  <si>
    <t xml:space="preserve"> - Постанова КМУ від 12.03.2003  № 305 "Про затвердження Положення про дошкільний навчальний заклад"</t>
  </si>
  <si>
    <t xml:space="preserve"> - Постанова КМУ від 05.10.2009  № 1124 "Про затвердження Положення про центр розвитку дитини"</t>
  </si>
  <si>
    <t xml:space="preserve"> - Постанова КМУ від 30.08.002 р.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</si>
  <si>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Постанова КМУ від 14.06.2000  № 963 "Про затвердження переліку посад педагогічних та науково-педагогічних працівників"</t>
  </si>
  <si>
    <t xml:space="preserve"> - Постанова КМУ від 25.08.2004 р. № 1096 "Про встановлення розміру доплати за окремі види педагогічної діяльності"</t>
  </si>
  <si>
    <t xml:space="preserve"> - Постанова КМУ від 31.01.2001  № 78 "Про затвердження  Порядку виплати надбавки за вислугу років педагогічним працівникам"</t>
  </si>
  <si>
    <t xml:space="preserve"> - Постанова КМУ від 20.04.2007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</si>
  <si>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 xml:space="preserve"> - Постанова КМУ від 26.08.2002 № 1243 "Про невідкладні питання діяльності дошкільних та інтернатних навчальних закладів"</t>
  </si>
  <si>
    <t xml:space="preserve"> - Постанова КМУ від 29.12.2009  № 1418 "Про затвердження Порядку виплати надбавки за вислугу років лікарям і фахівцям з базовою та неповною вищою освітою державних та комунальних закладів охорони здоров'я"</t>
  </si>
  <si>
    <t xml:space="preserve"> 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навчальних закладів"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</si>
  <si>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</si>
  <si>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>- Наказ МОН України від 26.09.2005 № 557 "Про впорядкування умов оплати праці та затвердження схем тарифних розрядів працівників навчальних закладів, установ освіти та наукових установ" (з урахуванням змін)</t>
  </si>
  <si>
    <t xml:space="preserve"> - Наказ Міністерства освіти і науки України від 04.07.2005 р. № 396 "Про визначення порядку присвоєння педагогічних звань педагогічним працівникам"</t>
  </si>
  <si>
    <t xml:space="preserve"> - Наказ МОЗ України та МОН України від 15.08.2006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</si>
  <si>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та МОЗ від 21.04.2005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</si>
  <si>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Наказ МОН України від 15.04.1993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</si>
  <si>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Типові штати дитячих садків та ясел-садків, затверджені наказом Міносвіти СРСР від 31.12.71  № 103 </t>
  </si>
  <si>
    <t>- Наказ МОН  України від 04.11.2010 року № 1055 "Про затвердження Типових штатних нормативів дошкільних навчальних закладів" (нові)</t>
  </si>
  <si>
    <t xml:space="preserve"> - Наказ МОН України та МОЗ України від 27.03.2006 № 240/165 "Про затвердження Порядку комплектування дошкільних навчальних закладів (груп) компенсуючого типу"</t>
  </si>
  <si>
    <t xml:space="preserve"> - Державні санітарні правила влаштування і утримання дошкільних навчальних закладів від 11.06.2003 р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</si>
  <si>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</si>
  <si>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</si>
  <si>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>6. Мета бюджетної програми:</t>
  </si>
  <si>
    <t xml:space="preserve">Надання дошкільної освіти дошкільними навчальними закладами         </t>
  </si>
  <si>
    <t>8. Обсяги фінансування бюджетної програми у розрізі підпрограм та завдань:</t>
  </si>
  <si>
    <t>Підпрограма/завдання бюджетної програми²</t>
  </si>
  <si>
    <t>0910</t>
  </si>
  <si>
    <t>9. Перелік регіональних  цільових програм, які виконуються у складі бюджетної програми</t>
  </si>
  <si>
    <t>(тис.грн.)</t>
  </si>
  <si>
    <t>регіональна цільова програма</t>
  </si>
  <si>
    <t>10. Результативні показники бюджетної програми у розрізі підпрограм і завдань:</t>
  </si>
  <si>
    <t xml:space="preserve"> затрат:</t>
  </si>
  <si>
    <t>кількість дошкільних навчальних закладів</t>
  </si>
  <si>
    <t>кількість груп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</si>
  <si>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</si>
  <si>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</si>
  <si>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</si>
  <si>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</si>
  <si>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Потужність приміщень (кількість дитячих місць, на які розрахована площа закладів відповідно до нормативних документів)</t>
  </si>
  <si>
    <t>місць</t>
  </si>
  <si>
    <t>продукту:</t>
  </si>
  <si>
    <t xml:space="preserve"> кількість дітей, що  відвідують дошкільні заклади</t>
  </si>
  <si>
    <t>осіб</t>
  </si>
  <si>
    <t>кількість дітей від 0 до 6 років</t>
  </si>
  <si>
    <t>ефективності:</t>
  </si>
  <si>
    <t>витрати на перебування 1 дитини в дошкільному закладі</t>
  </si>
  <si>
    <t>гривни</t>
  </si>
  <si>
    <t>розрахунок (відношення загальної суми витрат до загальної кількості дітей)</t>
  </si>
  <si>
    <t>діто - дні відвідування</t>
  </si>
  <si>
    <t>тис. діто-днів</t>
  </si>
  <si>
    <t>якості:</t>
  </si>
  <si>
    <t>кількість днів відвідування</t>
  </si>
  <si>
    <t>відсоток охоплення дітей дошкільною освітою</t>
  </si>
  <si>
    <t xml:space="preserve"> - Бюджетний кодекс України </t>
  </si>
  <si>
    <t>Юхимчук  22-29-61</t>
  </si>
  <si>
    <t>техпаспорти дошкільних закладів освіти; дислокація дошкільних навчальних закладів станом на 01.01.2017 року</t>
  </si>
  <si>
    <t>зведення планів по мережі, штатах і контингентах установ, що фінансуються з місцевих бюджетів  на 2017 рік</t>
  </si>
  <si>
    <t>статистична звітність  станом на 01.01.2017 року</t>
  </si>
  <si>
    <t>статистична звітність станом на 01.01.2017року</t>
  </si>
  <si>
    <t xml:space="preserve">БЮДЖЕТНОЇ ПРОГРАМИ МІСЦЕВОГО БЮДЖЕТУ  НА 2017 РІК  </t>
  </si>
  <si>
    <t xml:space="preserve"> - Наказ обласного управління охорони здоров'я, управління освіти і науки, головного державного санітарного лікаря Житомирської області від 09.01.07., 09.11.07.,16.11.07 №№ 354,372,527 "Про організацію медичного забезпеення дітей у дошкільних та загальноосвітніх закладах"</t>
  </si>
  <si>
    <t>Рішення  виконавчого комітету Житомирської міської ради від 21.09.2016 року № 885  "Про затвердження планової мережі загальноосвітніх, дошкільних та позашкільних навчальних закладів на 2016-2017, 2017-2018 навчальні роки"</t>
  </si>
  <si>
    <t>середньорічне число ставок педагогічного персоналу</t>
  </si>
  <si>
    <t xml:space="preserve">  - Рішення виконавчого комітету Житомирської міської ради від 21.01.2015 № 22 про внесення змін до рішення виконавчого комітету від 29.12.2014 року № 632 "Про внесення змін до рішення виконавчого комітету від 18.12.2013 року № 613 "Про встановлення вартості харчування окремих категорій дітей за рахунок бюджетних асигнувань та надання пільг суб"єктам підприємницької діяльності, які забезпечують харчування учнів у загальноосвітніх навчальних закладах"</t>
  </si>
  <si>
    <t xml:space="preserve">  -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</si>
  <si>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 xml:space="preserve"> -  Рішення міської ради від 21.12.2016 № 491 "Про міський бюджет на 2017 рік" в редакції рішення від 29.12.2016            
</t>
  </si>
  <si>
    <t xml:space="preserve"> -  Рішення сесії Житомирської міської ради від 16.02.2017 року № 531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</si>
  <si>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20.04.2017 року № 614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</si>
  <si>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09.03.2017 року № 574 «Про внесення змін до рішення міської ради від 21.12.2016 № 491 «Про міський бюджет на 2017 рік»</t>
  </si>
  <si>
    <t xml:space="preserve"> -  Рішення сесії Житомирської міської ради від 25.05.2017 року №  620 «Про внесення змін до рішення міської ради від 21.12.2016 № 491 «Про міський бюджет на 2017 рік»</t>
  </si>
  <si>
    <t>від 05.09.2017 року</t>
  </si>
  <si>
    <t>№ 271</t>
  </si>
  <si>
    <t>№ 54/Д</t>
  </si>
  <si>
    <t xml:space="preserve"> -  Рішення сесії Житомирської міської ради від 29.08.2017 року №   «Про внесення змін до рішення міської ради від 21.12.2016 № 491 «Про міський бюджет на 2017 рік»</t>
  </si>
  <si>
    <r>
      <t xml:space="preserve">4. Обсяг бюджетних призначень/ бюджетних асигнувань - </t>
    </r>
    <r>
      <rPr>
        <b/>
        <i/>
        <u/>
        <sz val="14"/>
        <rFont val="Arial"/>
        <family val="2"/>
        <charset val="204"/>
      </rPr>
      <t xml:space="preserve"> 309 681,9 тис. гривень</t>
    </r>
    <r>
      <rPr>
        <u/>
        <sz val="14"/>
        <rFont val="Arial"/>
        <family val="2"/>
        <charset val="204"/>
      </rPr>
      <t>, у тому числі  загального фонду -</t>
    </r>
    <r>
      <rPr>
        <b/>
        <u/>
        <sz val="14"/>
        <rFont val="Arial"/>
        <family val="2"/>
        <charset val="204"/>
      </rPr>
      <t xml:space="preserve"> </t>
    </r>
    <r>
      <rPr>
        <b/>
        <i/>
        <u/>
        <sz val="14"/>
        <rFont val="Arial"/>
        <family val="2"/>
        <charset val="204"/>
      </rPr>
      <t>274 281,9 тис. гривень</t>
    </r>
    <r>
      <rPr>
        <u/>
        <sz val="14"/>
        <rFont val="Arial"/>
        <family val="2"/>
        <charset val="204"/>
      </rPr>
      <t xml:space="preserve"> та  спеціального фонду - </t>
    </r>
    <r>
      <rPr>
        <b/>
        <i/>
        <u/>
        <sz val="14"/>
        <rFont val="Arial"/>
        <family val="2"/>
        <charset val="204"/>
      </rPr>
      <t>35 400,0 тис. гривень</t>
    </r>
  </si>
  <si>
    <t xml:space="preserve"> -  Рішення сесії Житомирської міської ради від 04.07.2017 року №  673 «Про внесення змін до рішення міської ради від 21.12.2016 № 491 «Про міський бюджет на 2017 рік»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</si>
</sst>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sz val="9"/>
      <name val="Arial Cyr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u/>
      <sz val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sz val="12"/>
      <name val="Times New Roman"/>
      <family val="1"/>
      <charset val="204"/>
    </font>
    <font>
      <u/>
      <sz val="11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u/>
      <sz val="14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2" fillId="0" borderId="4" applyNumberFormat="0" applyFill="0" applyAlignment="0" applyProtection="0"/>
    <xf numFmtId="0" fontId="33" fillId="3" borderId="0" applyNumberFormat="0" applyBorder="0" applyAlignment="0" applyProtection="0"/>
    <xf numFmtId="0" fontId="11" fillId="23" borderId="6" applyNumberFormat="0" applyFont="0" applyAlignment="0" applyProtection="0"/>
    <xf numFmtId="0" fontId="34" fillId="20" borderId="2" applyNumberFormat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36">
    <xf numFmtId="0" fontId="0" fillId="0" borderId="0" xfId="0"/>
    <xf numFmtId="0" fontId="2" fillId="0" borderId="0" xfId="31" applyFont="1"/>
    <xf numFmtId="0" fontId="1" fillId="0" borderId="0" xfId="31"/>
    <xf numFmtId="0" fontId="3" fillId="0" borderId="0" xfId="31" applyFont="1"/>
    <xf numFmtId="0" fontId="3" fillId="0" borderId="7" xfId="31" applyFont="1" applyBorder="1" applyAlignment="1">
      <alignment horizontal="center" vertical="center"/>
    </xf>
    <xf numFmtId="0" fontId="4" fillId="0" borderId="0" xfId="31" applyFont="1" applyAlignment="1">
      <alignment vertical="center" wrapText="1"/>
    </xf>
    <xf numFmtId="0" fontId="8" fillId="0" borderId="0" xfId="31" applyFont="1" applyAlignment="1">
      <alignment vertical="center" wrapText="1"/>
    </xf>
    <xf numFmtId="49" fontId="6" fillId="0" borderId="0" xfId="31" applyNumberFormat="1" applyFont="1" applyBorder="1" applyAlignment="1">
      <alignment vertical="center" wrapText="1"/>
    </xf>
    <xf numFmtId="0" fontId="7" fillId="0" borderId="0" xfId="31" applyFont="1" applyBorder="1" applyAlignment="1">
      <alignment vertical="center" wrapText="1"/>
    </xf>
    <xf numFmtId="49" fontId="2" fillId="0" borderId="8" xfId="31" applyNumberFormat="1" applyFont="1" applyBorder="1" applyAlignment="1">
      <alignment horizontal="center" vertical="center" wrapText="1"/>
    </xf>
    <xf numFmtId="0" fontId="8" fillId="0" borderId="0" xfId="31" applyFont="1" applyBorder="1" applyAlignment="1">
      <alignment horizontal="center" vertical="center" wrapText="1"/>
    </xf>
    <xf numFmtId="0" fontId="13" fillId="0" borderId="9" xfId="31" applyFont="1" applyBorder="1" applyAlignment="1">
      <alignment horizontal="center" vertical="center" wrapText="1"/>
    </xf>
    <xf numFmtId="0" fontId="6" fillId="0" borderId="0" xfId="31" applyFont="1"/>
    <xf numFmtId="0" fontId="10" fillId="0" borderId="0" xfId="31" applyFont="1"/>
    <xf numFmtId="0" fontId="16" fillId="0" borderId="0" xfId="31" applyFont="1"/>
    <xf numFmtId="0" fontId="17" fillId="0" borderId="8" xfId="31" applyFont="1" applyBorder="1" applyAlignment="1">
      <alignment horizontal="center" vertical="center" wrapText="1"/>
    </xf>
    <xf numFmtId="0" fontId="2" fillId="0" borderId="0" xfId="31" applyFont="1" applyBorder="1"/>
    <xf numFmtId="0" fontId="2" fillId="0" borderId="0" xfId="31" applyFont="1" applyAlignment="1">
      <alignment horizontal="center"/>
    </xf>
    <xf numFmtId="0" fontId="2" fillId="0" borderId="0" xfId="31" applyFont="1" applyBorder="1" applyAlignment="1"/>
    <xf numFmtId="0" fontId="3" fillId="0" borderId="0" xfId="31" applyFont="1" applyBorder="1" applyAlignment="1">
      <alignment horizontal="center" vertical="center"/>
    </xf>
    <xf numFmtId="0" fontId="2" fillId="0" borderId="11" xfId="31" applyFont="1" applyBorder="1" applyAlignment="1"/>
    <xf numFmtId="0" fontId="3" fillId="0" borderId="0" xfId="31" applyFont="1" applyAlignment="1">
      <alignment horizontal="center" vertical="center" wrapText="1"/>
    </xf>
    <xf numFmtId="49" fontId="21" fillId="0" borderId="0" xfId="31" applyNumberFormat="1" applyFont="1" applyAlignment="1">
      <alignment vertical="center" wrapText="1"/>
    </xf>
    <xf numFmtId="0" fontId="1" fillId="0" borderId="0" xfId="31" applyAlignment="1">
      <alignment horizontal="left"/>
    </xf>
    <xf numFmtId="0" fontId="17" fillId="0" borderId="0" xfId="35" applyFont="1" applyFill="1" applyAlignment="1"/>
    <xf numFmtId="0" fontId="17" fillId="0" borderId="0" xfId="35" applyFont="1" applyFill="1" applyAlignment="1">
      <alignment horizontal="left"/>
    </xf>
    <xf numFmtId="0" fontId="17" fillId="0" borderId="0" xfId="31" applyFont="1" applyBorder="1" applyAlignment="1">
      <alignment horizontal="center" vertical="center" wrapText="1"/>
    </xf>
    <xf numFmtId="0" fontId="17" fillId="0" borderId="0" xfId="31" applyFont="1" applyBorder="1" applyAlignment="1">
      <alignment vertical="center" wrapText="1"/>
    </xf>
    <xf numFmtId="0" fontId="17" fillId="0" borderId="0" xfId="31" applyFont="1" applyBorder="1" applyAlignment="1">
      <alignment horizontal="left" vertical="center" wrapText="1"/>
    </xf>
    <xf numFmtId="0" fontId="5" fillId="0" borderId="0" xfId="31" applyFont="1" applyBorder="1" applyAlignment="1">
      <alignment vertical="center" wrapText="1"/>
    </xf>
    <xf numFmtId="0" fontId="17" fillId="0" borderId="0" xfId="31" applyFont="1" applyBorder="1" applyAlignment="1">
      <alignment horizontal="center"/>
    </xf>
    <xf numFmtId="165" fontId="17" fillId="0" borderId="0" xfId="31" applyNumberFormat="1" applyFont="1" applyBorder="1" applyAlignment="1">
      <alignment horizontal="center" vertical="center" wrapText="1"/>
    </xf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17" fillId="0" borderId="0" xfId="31" applyFont="1"/>
    <xf numFmtId="0" fontId="22" fillId="0" borderId="0" xfId="31" applyFont="1"/>
    <xf numFmtId="0" fontId="8" fillId="0" borderId="0" xfId="31" applyFont="1" applyAlignment="1">
      <alignment horizontal="center" vertical="center"/>
    </xf>
    <xf numFmtId="0" fontId="8" fillId="0" borderId="0" xfId="31" applyFont="1"/>
    <xf numFmtId="0" fontId="8" fillId="0" borderId="0" xfId="31" applyFont="1" applyBorder="1" applyAlignment="1">
      <alignment vertical="center" wrapText="1"/>
    </xf>
    <xf numFmtId="0" fontId="16" fillId="0" borderId="0" xfId="31" applyFont="1" applyBorder="1" applyAlignment="1">
      <alignment vertical="center" wrapText="1"/>
    </xf>
    <xf numFmtId="0" fontId="16" fillId="0" borderId="0" xfId="31" applyFont="1" applyBorder="1"/>
    <xf numFmtId="0" fontId="12" fillId="0" borderId="8" xfId="31" applyFont="1" applyBorder="1" applyAlignment="1">
      <alignment horizontal="center" vertical="center" wrapText="1"/>
    </xf>
    <xf numFmtId="0" fontId="12" fillId="0" borderId="12" xfId="31" applyFont="1" applyBorder="1" applyAlignment="1">
      <alignment horizontal="center" vertical="top" wrapText="1"/>
    </xf>
    <xf numFmtId="0" fontId="2" fillId="0" borderId="12" xfId="31" applyFont="1" applyBorder="1"/>
    <xf numFmtId="0" fontId="2" fillId="0" borderId="10" xfId="31" applyFont="1" applyBorder="1" applyAlignment="1">
      <alignment vertical="top" wrapText="1"/>
    </xf>
    <xf numFmtId="0" fontId="3" fillId="0" borderId="12" xfId="31" applyFont="1" applyBorder="1" applyAlignment="1">
      <alignment horizontal="center" vertical="top" wrapText="1"/>
    </xf>
    <xf numFmtId="49" fontId="3" fillId="0" borderId="8" xfId="31" applyNumberFormat="1" applyFont="1" applyBorder="1" applyAlignment="1">
      <alignment horizontal="center" vertical="center"/>
    </xf>
    <xf numFmtId="49" fontId="3" fillId="0" borderId="9" xfId="31" applyNumberFormat="1" applyFont="1" applyBorder="1" applyAlignment="1">
      <alignment horizontal="center" vertical="center"/>
    </xf>
    <xf numFmtId="0" fontId="2" fillId="0" borderId="13" xfId="31" applyFont="1" applyBorder="1"/>
    <xf numFmtId="0" fontId="12" fillId="0" borderId="8" xfId="31" applyFont="1" applyBorder="1" applyAlignment="1">
      <alignment horizontal="center" wrapText="1"/>
    </xf>
    <xf numFmtId="0" fontId="16" fillId="0" borderId="0" xfId="31" applyFont="1" applyAlignment="1">
      <alignment vertical="center" wrapText="1"/>
    </xf>
    <xf numFmtId="0" fontId="2" fillId="0" borderId="0" xfId="31" applyFont="1" applyBorder="1" applyAlignment="1">
      <alignment horizontal="center" vertical="center" wrapText="1"/>
    </xf>
    <xf numFmtId="0" fontId="3" fillId="0" borderId="0" xfId="31" applyFont="1" applyAlignment="1">
      <alignment horizontal="left" vertical="center" wrapText="1"/>
    </xf>
    <xf numFmtId="0" fontId="2" fillId="0" borderId="12" xfId="31" applyFont="1" applyBorder="1" applyAlignment="1">
      <alignment horizontal="center" vertical="center" wrapText="1"/>
    </xf>
    <xf numFmtId="0" fontId="2" fillId="0" borderId="0" xfId="31" applyFont="1" applyBorder="1" applyAlignment="1">
      <alignment vertical="center" wrapText="1"/>
    </xf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horizontal="left" vertical="center" wrapText="1"/>
    </xf>
    <xf numFmtId="0" fontId="2" fillId="0" borderId="0" xfId="31" applyFont="1" applyBorder="1" applyAlignment="1">
      <alignment wrapText="1"/>
    </xf>
    <xf numFmtId="0" fontId="2" fillId="0" borderId="8" xfId="31" applyFont="1" applyBorder="1" applyAlignment="1">
      <alignment horizontal="center" vertical="center" wrapText="1"/>
    </xf>
    <xf numFmtId="0" fontId="5" fillId="0" borderId="0" xfId="31" applyFont="1" applyBorder="1" applyAlignment="1">
      <alignment horizontal="left" vertical="center" wrapText="1"/>
    </xf>
    <xf numFmtId="0" fontId="17" fillId="0" borderId="0" xfId="31" applyFont="1" applyAlignment="1">
      <alignment vertical="center" wrapText="1"/>
    </xf>
    <xf numFmtId="0" fontId="7" fillId="0" borderId="0" xfId="31" applyFont="1" applyBorder="1" applyAlignment="1">
      <alignment horizontal="left" vertical="center" wrapText="1"/>
    </xf>
    <xf numFmtId="0" fontId="5" fillId="0" borderId="0" xfId="31" applyFont="1" applyAlignment="1">
      <alignment horizontal="center" vertical="center" wrapText="1"/>
    </xf>
    <xf numFmtId="0" fontId="1" fillId="0" borderId="0" xfId="31" applyFont="1"/>
    <xf numFmtId="0" fontId="1" fillId="0" borderId="0" xfId="31" applyFont="1" applyAlignment="1">
      <alignment vertical="center" wrapText="1"/>
    </xf>
    <xf numFmtId="0" fontId="1" fillId="0" borderId="0" xfId="31" applyFont="1" applyBorder="1" applyAlignment="1">
      <alignment vertical="center" wrapText="1"/>
    </xf>
    <xf numFmtId="0" fontId="40" fillId="0" borderId="0" xfId="31" applyFont="1" applyAlignment="1">
      <alignment vertical="center" wrapText="1"/>
    </xf>
    <xf numFmtId="0" fontId="39" fillId="0" borderId="0" xfId="31" applyFont="1" applyAlignment="1">
      <alignment vertical="center" wrapText="1"/>
    </xf>
    <xf numFmtId="0" fontId="2" fillId="0" borderId="8" xfId="31" applyFont="1" applyBorder="1" applyAlignment="1">
      <alignment horizontal="center" vertical="center" wrapText="1"/>
    </xf>
    <xf numFmtId="0" fontId="2" fillId="0" borderId="10" xfId="31" applyFont="1" applyBorder="1" applyAlignment="1">
      <alignment horizontal="center" vertical="center"/>
    </xf>
    <xf numFmtId="0" fontId="2" fillId="0" borderId="9" xfId="31" applyFont="1" applyBorder="1" applyAlignment="1"/>
    <xf numFmtId="0" fontId="2" fillId="0" borderId="9" xfId="31" applyFont="1" applyBorder="1" applyAlignment="1">
      <alignment horizontal="center" vertical="center"/>
    </xf>
    <xf numFmtId="0" fontId="2" fillId="0" borderId="10" xfId="31" applyFont="1" applyBorder="1" applyAlignment="1"/>
    <xf numFmtId="0" fontId="8" fillId="0" borderId="8" xfId="31" applyFont="1" applyBorder="1" applyAlignment="1">
      <alignment horizontal="center" vertical="center" wrapText="1"/>
    </xf>
    <xf numFmtId="0" fontId="8" fillId="0" borderId="12" xfId="31" applyFont="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 wrapText="1"/>
    </xf>
    <xf numFmtId="0" fontId="8" fillId="0" borderId="10" xfId="31" applyFont="1" applyBorder="1" applyAlignment="1">
      <alignment horizontal="center" vertical="center" wrapText="1"/>
    </xf>
    <xf numFmtId="0" fontId="2" fillId="0" borderId="10" xfId="31" applyFont="1" applyBorder="1" applyAlignment="1">
      <alignment wrapText="1"/>
    </xf>
    <xf numFmtId="0" fontId="1" fillId="0" borderId="8" xfId="31" applyBorder="1" applyAlignment="1">
      <alignment horizontal="center" vertical="center" wrapText="1"/>
    </xf>
    <xf numFmtId="0" fontId="2" fillId="0" borderId="0" xfId="31" applyFont="1" applyAlignment="1"/>
    <xf numFmtId="0" fontId="16" fillId="0" borderId="0" xfId="31" applyFont="1" applyAlignment="1">
      <alignment vertical="center" wrapText="1"/>
    </xf>
    <xf numFmtId="0" fontId="5" fillId="0" borderId="0" xfId="31" applyFont="1" applyAlignment="1">
      <alignment horizontal="left" vertical="center" wrapText="1"/>
    </xf>
    <xf numFmtId="164" fontId="39" fillId="0" borderId="0" xfId="31" applyNumberFormat="1" applyFont="1" applyFill="1" applyAlignment="1">
      <alignment horizontal="left" vertical="center" wrapText="1"/>
    </xf>
    <xf numFmtId="0" fontId="2" fillId="0" borderId="21" xfId="31" applyFont="1" applyBorder="1" applyAlignment="1">
      <alignment horizontal="center" wrapText="1"/>
    </xf>
    <xf numFmtId="0" fontId="2" fillId="0" borderId="20" xfId="31" applyFont="1" applyBorder="1" applyAlignment="1">
      <alignment horizontal="center" wrapText="1"/>
    </xf>
    <xf numFmtId="0" fontId="2" fillId="0" borderId="14" xfId="31" applyFont="1" applyBorder="1" applyAlignment="1">
      <alignment horizontal="center" wrapText="1"/>
    </xf>
    <xf numFmtId="0" fontId="2" fillId="0" borderId="17" xfId="31" applyFont="1" applyBorder="1" applyAlignment="1">
      <alignment horizontal="center" vertical="center" wrapText="1"/>
    </xf>
    <xf numFmtId="0" fontId="2" fillId="0" borderId="18" xfId="31" applyFont="1" applyBorder="1" applyAlignment="1">
      <alignment horizontal="center" vertical="center" wrapText="1"/>
    </xf>
    <xf numFmtId="0" fontId="2" fillId="0" borderId="13" xfId="31" applyFont="1" applyBorder="1" applyAlignment="1">
      <alignment horizontal="center" vertical="center" wrapText="1"/>
    </xf>
    <xf numFmtId="0" fontId="2" fillId="0" borderId="19" xfId="31" applyFont="1" applyBorder="1" applyAlignment="1">
      <alignment horizontal="center" vertical="center" wrapText="1"/>
    </xf>
    <xf numFmtId="0" fontId="2" fillId="0" borderId="15" xfId="31" applyFont="1" applyBorder="1" applyAlignment="1">
      <alignment horizontal="center" vertical="center" wrapText="1"/>
    </xf>
    <xf numFmtId="0" fontId="2" fillId="0" borderId="16" xfId="31" applyFont="1" applyBorder="1" applyAlignment="1">
      <alignment horizontal="center" vertical="center" wrapText="1"/>
    </xf>
    <xf numFmtId="0" fontId="2" fillId="0" borderId="17" xfId="31" applyFont="1" applyBorder="1" applyAlignment="1">
      <alignment horizontal="center"/>
    </xf>
    <xf numFmtId="0" fontId="2" fillId="0" borderId="18" xfId="31" applyFont="1" applyBorder="1" applyAlignment="1">
      <alignment horizontal="center"/>
    </xf>
    <xf numFmtId="0" fontId="2" fillId="0" borderId="15" xfId="31" applyFont="1" applyBorder="1" applyAlignment="1">
      <alignment horizontal="center"/>
    </xf>
    <xf numFmtId="0" fontId="2" fillId="0" borderId="16" xfId="31" applyFont="1" applyBorder="1" applyAlignment="1">
      <alignment horizontal="center"/>
    </xf>
    <xf numFmtId="0" fontId="2" fillId="0" borderId="0" xfId="31" applyFont="1" applyAlignment="1"/>
    <xf numFmtId="0" fontId="12" fillId="0" borderId="7" xfId="31" applyFont="1" applyBorder="1" applyAlignment="1">
      <alignment horizontal="center"/>
    </xf>
    <xf numFmtId="0" fontId="18" fillId="0" borderId="7" xfId="31" applyFont="1" applyBorder="1" applyAlignment="1"/>
    <xf numFmtId="0" fontId="8" fillId="0" borderId="0" xfId="31" applyFont="1" applyBorder="1" applyAlignment="1">
      <alignment horizontal="center" vertical="top" wrapText="1"/>
    </xf>
    <xf numFmtId="0" fontId="8" fillId="0" borderId="0" xfId="31" applyFont="1" applyAlignment="1"/>
    <xf numFmtId="14" fontId="3" fillId="0" borderId="7" xfId="31" applyNumberFormat="1" applyFont="1" applyBorder="1" applyAlignment="1">
      <alignment horizontal="center" wrapText="1"/>
    </xf>
    <xf numFmtId="0" fontId="3" fillId="0" borderId="0" xfId="31" applyFont="1" applyBorder="1" applyAlignment="1">
      <alignment horizontal="left" vertical="center"/>
    </xf>
    <xf numFmtId="0" fontId="2" fillId="0" borderId="0" xfId="31" applyFont="1" applyBorder="1" applyAlignment="1">
      <alignment horizontal="left"/>
    </xf>
    <xf numFmtId="0" fontId="19" fillId="0" borderId="0" xfId="31" applyFont="1" applyBorder="1" applyAlignment="1">
      <alignment horizontal="left" vertical="center" wrapText="1"/>
    </xf>
    <xf numFmtId="0" fontId="7" fillId="0" borderId="0" xfId="31" applyFont="1" applyBorder="1" applyAlignment="1">
      <alignment horizontal="left" vertical="center" wrapText="1"/>
    </xf>
    <xf numFmtId="49" fontId="19" fillId="0" borderId="0" xfId="31" applyNumberFormat="1" applyFont="1" applyBorder="1" applyAlignment="1">
      <alignment horizontal="left" vertical="center" wrapText="1"/>
    </xf>
    <xf numFmtId="0" fontId="1" fillId="0" borderId="0" xfId="31" applyAlignment="1">
      <alignment horizontal="left" vertical="center" wrapText="1"/>
    </xf>
    <xf numFmtId="0" fontId="8" fillId="0" borderId="0" xfId="31" applyFont="1" applyAlignment="1">
      <alignment horizontal="center" wrapText="1"/>
    </xf>
    <xf numFmtId="0" fontId="8" fillId="0" borderId="0" xfId="31" applyFont="1" applyAlignment="1">
      <alignment wrapText="1"/>
    </xf>
    <xf numFmtId="0" fontId="5" fillId="0" borderId="0" xfId="31" applyFont="1" applyAlignment="1">
      <alignment horizontal="center" vertical="center" wrapText="1"/>
    </xf>
    <xf numFmtId="49" fontId="39" fillId="0" borderId="0" xfId="31" applyNumberFormat="1" applyFont="1" applyAlignment="1">
      <alignment vertical="center" wrapText="1"/>
    </xf>
    <xf numFmtId="49" fontId="39" fillId="0" borderId="0" xfId="31" applyNumberFormat="1" applyFont="1" applyAlignment="1">
      <alignment horizontal="left" vertical="center" wrapText="1"/>
    </xf>
    <xf numFmtId="0" fontId="39" fillId="0" borderId="0" xfId="31" applyFont="1" applyAlignment="1">
      <alignment vertical="center" wrapText="1"/>
    </xf>
    <xf numFmtId="0" fontId="39" fillId="0" borderId="0" xfId="31" applyFont="1" applyAlignment="1">
      <alignment horizontal="left" vertical="center" wrapText="1"/>
    </xf>
    <xf numFmtId="49" fontId="39" fillId="0" borderId="0" xfId="31" applyNumberFormat="1" applyFont="1" applyAlignment="1">
      <alignment horizontal="left" vertical="top" wrapText="1"/>
    </xf>
    <xf numFmtId="0" fontId="19" fillId="0" borderId="0" xfId="31" applyFont="1" applyBorder="1" applyAlignment="1">
      <alignment horizontal="center" vertical="center" wrapText="1"/>
    </xf>
    <xf numFmtId="0" fontId="17" fillId="0" borderId="0" xfId="35" applyFont="1" applyFill="1" applyAlignment="1">
      <alignment horizontal="left" vertical="center" wrapText="1"/>
    </xf>
    <xf numFmtId="49" fontId="39" fillId="0" borderId="0" xfId="31" applyNumberFormat="1" applyFont="1" applyBorder="1" applyAlignment="1">
      <alignment vertical="center" wrapText="1"/>
    </xf>
    <xf numFmtId="164" fontId="39" fillId="0" borderId="0" xfId="31" applyNumberFormat="1" applyFont="1" applyFill="1" applyAlignment="1">
      <alignment vertical="center" wrapText="1"/>
    </xf>
    <xf numFmtId="164" fontId="39" fillId="0" borderId="0" xfId="31" applyNumberFormat="1" applyFont="1" applyAlignment="1">
      <alignment vertical="center" wrapText="1"/>
    </xf>
    <xf numFmtId="164" fontId="39" fillId="0" borderId="0" xfId="31" applyNumberFormat="1" applyFont="1" applyAlignment="1">
      <alignment horizontal="left" vertical="center" wrapText="1"/>
    </xf>
    <xf numFmtId="0" fontId="17" fillId="0" borderId="7" xfId="31" applyFont="1" applyBorder="1" applyAlignment="1">
      <alignment horizontal="center" vertical="center" wrapText="1"/>
    </xf>
    <xf numFmtId="0" fontId="2" fillId="0" borderId="12" xfId="31" applyFont="1" applyBorder="1" applyAlignment="1">
      <alignment horizontal="center" vertical="center" wrapText="1"/>
    </xf>
    <xf numFmtId="0" fontId="2" fillId="0" borderId="10" xfId="31" applyFont="1" applyBorder="1" applyAlignment="1">
      <alignment horizontal="center" vertical="center" wrapText="1"/>
    </xf>
    <xf numFmtId="0" fontId="2" fillId="0" borderId="9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/>
    </xf>
    <xf numFmtId="0" fontId="17" fillId="0" borderId="12" xfId="31" applyFont="1" applyBorder="1" applyAlignment="1">
      <alignment horizontal="center" vertical="center" wrapText="1"/>
    </xf>
    <xf numFmtId="0" fontId="1" fillId="0" borderId="10" xfId="31" applyBorder="1" applyAlignment="1">
      <alignment horizontal="center" vertical="center" wrapText="1"/>
    </xf>
    <xf numFmtId="0" fontId="17" fillId="0" borderId="9" xfId="31" applyFont="1" applyBorder="1" applyAlignment="1">
      <alignment horizontal="center" vertical="center" wrapText="1"/>
    </xf>
    <xf numFmtId="0" fontId="17" fillId="0" borderId="10" xfId="31" applyFont="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17" fillId="0" borderId="12" xfId="31" applyFont="1" applyBorder="1" applyAlignment="1">
      <alignment horizontal="left" vertical="center" wrapText="1"/>
    </xf>
    <xf numFmtId="0" fontId="1" fillId="0" borderId="10" xfId="31" applyBorder="1" applyAlignment="1">
      <alignment horizontal="left" vertical="center" wrapText="1"/>
    </xf>
    <xf numFmtId="0" fontId="12" fillId="0" borderId="12" xfId="31" applyFont="1" applyBorder="1" applyAlignment="1">
      <alignment horizontal="left" vertical="center" wrapText="1"/>
    </xf>
    <xf numFmtId="0" fontId="2" fillId="0" borderId="10" xfId="31" applyFont="1" applyBorder="1" applyAlignment="1">
      <alignment horizontal="left" vertical="center"/>
    </xf>
    <xf numFmtId="165" fontId="12" fillId="0" borderId="12" xfId="31" applyNumberFormat="1" applyFont="1" applyBorder="1" applyAlignment="1">
      <alignment horizontal="center" vertical="center" wrapText="1"/>
    </xf>
    <xf numFmtId="165" fontId="12" fillId="0" borderId="9" xfId="31" applyNumberFormat="1" applyFont="1" applyBorder="1" applyAlignment="1">
      <alignment horizontal="center" vertical="center" wrapText="1"/>
    </xf>
    <xf numFmtId="165" fontId="12" fillId="0" borderId="10" xfId="31" applyNumberFormat="1" applyFont="1" applyBorder="1" applyAlignment="1">
      <alignment horizontal="center" vertical="center" wrapText="1"/>
    </xf>
    <xf numFmtId="165" fontId="12" fillId="0" borderId="8" xfId="31" applyNumberFormat="1" applyFont="1" applyBorder="1" applyAlignment="1">
      <alignment horizontal="center" vertical="center" wrapText="1"/>
    </xf>
    <xf numFmtId="165" fontId="12" fillId="0" borderId="8" xfId="31" applyNumberFormat="1" applyFont="1" applyBorder="1" applyAlignment="1">
      <alignment horizontal="center" vertical="center"/>
    </xf>
    <xf numFmtId="0" fontId="5" fillId="0" borderId="0" xfId="31" applyFont="1" applyBorder="1" applyAlignment="1">
      <alignment horizontal="left" vertical="center" wrapText="1"/>
    </xf>
    <xf numFmtId="0" fontId="17" fillId="0" borderId="7" xfId="31" applyFont="1" applyBorder="1" applyAlignment="1">
      <alignment vertical="center" wrapText="1"/>
    </xf>
    <xf numFmtId="0" fontId="12" fillId="0" borderId="12" xfId="31" applyFont="1" applyBorder="1" applyAlignment="1">
      <alignment horizontal="center" vertical="center" wrapText="1"/>
    </xf>
    <xf numFmtId="0" fontId="2" fillId="0" borderId="10" xfId="31" applyFont="1" applyBorder="1" applyAlignment="1">
      <alignment horizontal="center" vertical="center"/>
    </xf>
    <xf numFmtId="165" fontId="2" fillId="0" borderId="12" xfId="31" applyNumberFormat="1" applyFont="1" applyBorder="1" applyAlignment="1">
      <alignment horizontal="center" vertical="center" wrapText="1"/>
    </xf>
    <xf numFmtId="165" fontId="2" fillId="0" borderId="9" xfId="31" applyNumberFormat="1" applyFont="1" applyBorder="1" applyAlignment="1">
      <alignment horizontal="center" vertical="center" wrapText="1"/>
    </xf>
    <xf numFmtId="165" fontId="2" fillId="0" borderId="10" xfId="31" applyNumberFormat="1" applyFont="1" applyBorder="1" applyAlignment="1">
      <alignment horizontal="center" vertical="center" wrapText="1"/>
    </xf>
    <xf numFmtId="165" fontId="2" fillId="0" borderId="8" xfId="31" applyNumberFormat="1" applyFont="1" applyBorder="1" applyAlignment="1">
      <alignment horizontal="center" vertical="center" wrapText="1"/>
    </xf>
    <xf numFmtId="165" fontId="2" fillId="0" borderId="8" xfId="31" applyNumberFormat="1" applyFont="1" applyBorder="1" applyAlignment="1">
      <alignment horizontal="center" vertical="center"/>
    </xf>
    <xf numFmtId="0" fontId="2" fillId="0" borderId="11" xfId="31" applyFont="1" applyBorder="1" applyAlignment="1">
      <alignment horizontal="center" vertical="center" wrapText="1"/>
    </xf>
    <xf numFmtId="0" fontId="2" fillId="0" borderId="7" xfId="31" applyFont="1" applyBorder="1" applyAlignment="1">
      <alignment horizontal="center" vertical="center" wrapText="1"/>
    </xf>
    <xf numFmtId="0" fontId="19" fillId="0" borderId="11" xfId="31" applyFont="1" applyBorder="1" applyAlignment="1">
      <alignment horizontal="left" vertical="center" wrapText="1"/>
    </xf>
    <xf numFmtId="0" fontId="12" fillId="0" borderId="12" xfId="31" applyFont="1" applyBorder="1" applyAlignment="1">
      <alignment wrapText="1"/>
    </xf>
    <xf numFmtId="0" fontId="2" fillId="0" borderId="9" xfId="31" applyFont="1" applyBorder="1" applyAlignment="1"/>
    <xf numFmtId="0" fontId="2" fillId="0" borderId="8" xfId="31" applyFont="1" applyBorder="1" applyAlignment="1">
      <alignment horizontal="left" vertical="center" wrapText="1"/>
    </xf>
    <xf numFmtId="0" fontId="2" fillId="0" borderId="8" xfId="31" applyFont="1" applyBorder="1" applyAlignment="1">
      <alignment vertical="center" wrapText="1"/>
    </xf>
    <xf numFmtId="0" fontId="8" fillId="0" borderId="12" xfId="32" applyFont="1" applyBorder="1" applyAlignment="1">
      <alignment horizontal="center" vertical="center" wrapText="1"/>
    </xf>
    <xf numFmtId="0" fontId="8" fillId="0" borderId="9" xfId="32" applyFont="1" applyBorder="1" applyAlignment="1">
      <alignment horizontal="center" vertical="center"/>
    </xf>
    <xf numFmtId="0" fontId="8" fillId="0" borderId="10" xfId="32" applyFont="1" applyBorder="1" applyAlignment="1">
      <alignment horizontal="center" vertical="center"/>
    </xf>
    <xf numFmtId="0" fontId="2" fillId="24" borderId="8" xfId="31" applyFont="1" applyFill="1" applyBorder="1" applyAlignment="1">
      <alignment horizontal="center" vertical="center"/>
    </xf>
    <xf numFmtId="0" fontId="12" fillId="0" borderId="10" xfId="31" applyFont="1" applyBorder="1" applyAlignment="1">
      <alignment horizontal="center" vertical="center" wrapText="1"/>
    </xf>
    <xf numFmtId="0" fontId="12" fillId="0" borderId="9" xfId="31" applyFont="1" applyBorder="1" applyAlignment="1">
      <alignment horizontal="left" vertical="center" wrapText="1"/>
    </xf>
    <xf numFmtId="0" fontId="12" fillId="0" borderId="10" xfId="31" applyFont="1" applyBorder="1" applyAlignment="1">
      <alignment horizontal="left" vertical="center" wrapText="1"/>
    </xf>
    <xf numFmtId="0" fontId="2" fillId="0" borderId="15" xfId="31" applyFont="1" applyBorder="1" applyAlignment="1">
      <alignment horizontal="left" vertical="center" wrapText="1"/>
    </xf>
    <xf numFmtId="0" fontId="2" fillId="0" borderId="7" xfId="31" applyFont="1" applyBorder="1" applyAlignment="1">
      <alignment vertical="center" wrapText="1"/>
    </xf>
    <xf numFmtId="0" fontId="2" fillId="0" borderId="7" xfId="31" applyFont="1" applyBorder="1" applyAlignment="1">
      <alignment horizontal="center" vertical="center"/>
    </xf>
    <xf numFmtId="0" fontId="2" fillId="0" borderId="16" xfId="31" applyFont="1" applyBorder="1" applyAlignment="1">
      <alignment horizontal="center" vertical="center"/>
    </xf>
    <xf numFmtId="2" fontId="2" fillId="24" borderId="14" xfId="31" applyNumberFormat="1" applyFont="1" applyFill="1" applyBorder="1" applyAlignment="1">
      <alignment horizontal="center" vertical="center"/>
    </xf>
    <xf numFmtId="0" fontId="2" fillId="0" borderId="12" xfId="31" applyFont="1" applyBorder="1" applyAlignment="1">
      <alignment horizontal="left" vertical="center" wrapText="1"/>
    </xf>
    <xf numFmtId="0" fontId="2" fillId="0" borderId="9" xfId="31" applyFont="1" applyBorder="1" applyAlignment="1">
      <alignment vertical="center" wrapText="1"/>
    </xf>
    <xf numFmtId="0" fontId="2" fillId="0" borderId="9" xfId="31" applyFont="1" applyBorder="1" applyAlignment="1">
      <alignment horizontal="center" vertical="center"/>
    </xf>
    <xf numFmtId="2" fontId="2" fillId="24" borderId="8" xfId="31" applyNumberFormat="1" applyFont="1" applyFill="1" applyBorder="1" applyAlignment="1">
      <alignment horizontal="center" vertical="center"/>
    </xf>
    <xf numFmtId="0" fontId="2" fillId="0" borderId="10" xfId="31" applyFont="1" applyBorder="1" applyAlignment="1">
      <alignment horizontal="left" vertical="center" wrapText="1"/>
    </xf>
    <xf numFmtId="0" fontId="2" fillId="0" borderId="9" xfId="31" applyFont="1" applyBorder="1" applyAlignment="1">
      <alignment horizontal="left" vertical="center" wrapText="1"/>
    </xf>
    <xf numFmtId="3" fontId="2" fillId="24" borderId="8" xfId="31" applyNumberFormat="1" applyFont="1" applyFill="1" applyBorder="1" applyAlignment="1">
      <alignment horizontal="center" vertical="center"/>
    </xf>
    <xf numFmtId="0" fontId="2" fillId="0" borderId="12" xfId="31" applyFont="1" applyBorder="1" applyAlignment="1">
      <alignment horizontal="center" vertical="center"/>
    </xf>
    <xf numFmtId="165" fontId="2" fillId="24" borderId="8" xfId="31" applyNumberFormat="1" applyFont="1" applyFill="1" applyBorder="1" applyAlignment="1">
      <alignment horizontal="center" vertical="center"/>
    </xf>
    <xf numFmtId="3" fontId="2" fillId="24" borderId="12" xfId="31" applyNumberFormat="1" applyFont="1" applyFill="1" applyBorder="1" applyAlignment="1">
      <alignment horizontal="center" vertical="center"/>
    </xf>
    <xf numFmtId="3" fontId="2" fillId="24" borderId="9" xfId="31" applyNumberFormat="1" applyFont="1" applyFill="1" applyBorder="1" applyAlignment="1">
      <alignment horizontal="center" vertical="center"/>
    </xf>
    <xf numFmtId="3" fontId="2" fillId="24" borderId="10" xfId="31" applyNumberFormat="1" applyFont="1" applyFill="1" applyBorder="1" applyAlignment="1">
      <alignment horizontal="center" vertical="center"/>
    </xf>
    <xf numFmtId="0" fontId="12" fillId="0" borderId="9" xfId="31" applyFont="1" applyBorder="1" applyAlignment="1">
      <alignment vertical="top" wrapText="1"/>
    </xf>
    <xf numFmtId="0" fontId="2" fillId="0" borderId="10" xfId="31" applyFont="1" applyBorder="1" applyAlignment="1"/>
    <xf numFmtId="0" fontId="12" fillId="0" borderId="14" xfId="31" applyFont="1" applyBorder="1" applyAlignment="1">
      <alignment horizontal="center" vertical="top" wrapText="1"/>
    </xf>
    <xf numFmtId="0" fontId="12" fillId="0" borderId="17" xfId="31" applyFont="1" applyBorder="1" applyAlignment="1">
      <alignment horizontal="center" vertical="top" wrapText="1"/>
    </xf>
    <xf numFmtId="0" fontId="23" fillId="0" borderId="0" xfId="31" applyFont="1" applyBorder="1" applyAlignment="1">
      <alignment horizontal="left" vertical="center" wrapText="1"/>
    </xf>
    <xf numFmtId="0" fontId="2" fillId="0" borderId="19" xfId="31" applyFont="1" applyBorder="1" applyAlignment="1">
      <alignment wrapText="1"/>
    </xf>
    <xf numFmtId="0" fontId="23" fillId="0" borderId="15" xfId="31" applyFont="1" applyBorder="1" applyAlignment="1">
      <alignment horizontal="left" vertical="center" wrapText="1"/>
    </xf>
    <xf numFmtId="0" fontId="2" fillId="0" borderId="7" xfId="31" applyFont="1" applyBorder="1" applyAlignment="1">
      <alignment wrapText="1"/>
    </xf>
    <xf numFmtId="0" fontId="23" fillId="0" borderId="15" xfId="31" applyFont="1" applyBorder="1" applyAlignment="1">
      <alignment horizontal="center" vertical="center" wrapText="1"/>
    </xf>
    <xf numFmtId="0" fontId="23" fillId="0" borderId="12" xfId="31" applyFont="1" applyBorder="1" applyAlignment="1">
      <alignment horizontal="center" vertical="center" wrapText="1"/>
    </xf>
    <xf numFmtId="3" fontId="2" fillId="0" borderId="12" xfId="31" applyNumberFormat="1" applyFont="1" applyBorder="1" applyAlignment="1">
      <alignment horizontal="center" vertical="center"/>
    </xf>
    <xf numFmtId="3" fontId="2" fillId="0" borderId="9" xfId="31" applyNumberFormat="1" applyFont="1" applyBorder="1" applyAlignment="1">
      <alignment horizontal="center" vertical="center"/>
    </xf>
    <xf numFmtId="3" fontId="2" fillId="0" borderId="10" xfId="31" applyNumberFormat="1" applyFont="1" applyBorder="1" applyAlignment="1">
      <alignment horizontal="center" vertical="center"/>
    </xf>
    <xf numFmtId="0" fontId="2" fillId="0" borderId="16" xfId="31" applyFont="1" applyBorder="1" applyAlignment="1">
      <alignment wrapText="1"/>
    </xf>
    <xf numFmtId="0" fontId="2" fillId="0" borderId="9" xfId="31" applyFont="1" applyBorder="1" applyAlignment="1">
      <alignment wrapText="1"/>
    </xf>
    <xf numFmtId="0" fontId="2" fillId="0" borderId="20" xfId="31" applyFont="1" applyBorder="1" applyAlignment="1">
      <alignment horizontal="center" vertical="top" wrapText="1"/>
    </xf>
    <xf numFmtId="0" fontId="2" fillId="0" borderId="14" xfId="31" applyFont="1" applyBorder="1" applyAlignment="1">
      <alignment horizontal="center" vertical="top" wrapText="1"/>
    </xf>
    <xf numFmtId="0" fontId="2" fillId="0" borderId="11" xfId="31" applyFont="1" applyBorder="1" applyAlignment="1">
      <alignment horizontal="left" vertical="center" wrapText="1"/>
    </xf>
    <xf numFmtId="0" fontId="2" fillId="0" borderId="18" xfId="31" applyFont="1" applyBorder="1" applyAlignment="1">
      <alignment wrapText="1"/>
    </xf>
    <xf numFmtId="3" fontId="2" fillId="0" borderId="8" xfId="31" applyNumberFormat="1" applyFont="1" applyBorder="1" applyAlignment="1">
      <alignment horizontal="center" vertical="center"/>
    </xf>
    <xf numFmtId="0" fontId="2" fillId="0" borderId="7" xfId="31" applyFont="1" applyBorder="1" applyAlignment="1">
      <alignment horizontal="left" vertical="center" wrapText="1"/>
    </xf>
    <xf numFmtId="165" fontId="2" fillId="0" borderId="12" xfId="31" applyNumberFormat="1" applyFont="1" applyBorder="1" applyAlignment="1">
      <alignment horizontal="center" vertical="center"/>
    </xf>
    <xf numFmtId="165" fontId="2" fillId="0" borderId="9" xfId="31" applyNumberFormat="1" applyFont="1" applyBorder="1" applyAlignment="1">
      <alignment horizontal="center" vertical="center"/>
    </xf>
    <xf numFmtId="165" fontId="2" fillId="0" borderId="10" xfId="31" applyNumberFormat="1" applyFont="1" applyBorder="1" applyAlignment="1">
      <alignment horizontal="center" vertical="center"/>
    </xf>
    <xf numFmtId="0" fontId="12" fillId="0" borderId="17" xfId="31" applyFont="1" applyBorder="1" applyAlignment="1">
      <alignment vertical="top" wrapText="1"/>
    </xf>
    <xf numFmtId="0" fontId="2" fillId="0" borderId="11" xfId="31" applyFont="1" applyBorder="1" applyAlignment="1">
      <alignment wrapText="1"/>
    </xf>
    <xf numFmtId="0" fontId="2" fillId="0" borderId="0" xfId="31" applyFont="1" applyBorder="1" applyAlignment="1">
      <alignment horizontal="left" vertical="center" wrapText="1"/>
    </xf>
    <xf numFmtId="0" fontId="2" fillId="0" borderId="0" xfId="31" applyFont="1" applyBorder="1" applyAlignment="1">
      <alignment wrapText="1"/>
    </xf>
    <xf numFmtId="0" fontId="2" fillId="0" borderId="10" xfId="31" applyFont="1" applyBorder="1" applyAlignment="1">
      <alignment wrapText="1"/>
    </xf>
    <xf numFmtId="0" fontId="8" fillId="0" borderId="8" xfId="31" applyFont="1" applyBorder="1" applyAlignment="1">
      <alignment horizontal="center" vertical="center" wrapText="1"/>
    </xf>
    <xf numFmtId="0" fontId="8" fillId="0" borderId="17" xfId="31" applyFont="1" applyBorder="1" applyAlignment="1">
      <alignment horizontal="center" vertical="center" wrapText="1"/>
    </xf>
    <xf numFmtId="0" fontId="8" fillId="0" borderId="11" xfId="31" applyFont="1" applyBorder="1" applyAlignment="1">
      <alignment horizontal="center" vertical="center" wrapText="1"/>
    </xf>
    <xf numFmtId="0" fontId="1" fillId="0" borderId="11" xfId="31" applyBorder="1" applyAlignment="1">
      <alignment horizontal="center" vertical="center" wrapText="1"/>
    </xf>
    <xf numFmtId="0" fontId="1" fillId="0" borderId="18" xfId="31" applyBorder="1" applyAlignment="1">
      <alignment horizontal="center" vertical="center" wrapText="1"/>
    </xf>
    <xf numFmtId="0" fontId="8" fillId="0" borderId="15" xfId="31" applyFont="1" applyBorder="1" applyAlignment="1">
      <alignment horizontal="center" vertical="center" wrapText="1"/>
    </xf>
    <xf numFmtId="0" fontId="8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8" fillId="0" borderId="21" xfId="31" applyFont="1" applyBorder="1" applyAlignment="1">
      <alignment horizontal="center" vertical="center" wrapText="1"/>
    </xf>
    <xf numFmtId="0" fontId="1" fillId="0" borderId="14" xfId="31" applyBorder="1" applyAlignment="1">
      <alignment horizontal="center" vertical="center" wrapText="1"/>
    </xf>
    <xf numFmtId="0" fontId="8" fillId="0" borderId="12" xfId="31" applyFont="1" applyBorder="1" applyAlignment="1">
      <alignment horizontal="center" vertical="center" wrapText="1"/>
    </xf>
    <xf numFmtId="0" fontId="8" fillId="0" borderId="9" xfId="31" applyFont="1" applyBorder="1" applyAlignment="1">
      <alignment horizontal="center" vertical="center" wrapText="1"/>
    </xf>
    <xf numFmtId="0" fontId="8" fillId="0" borderId="10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9" xfId="31" applyBorder="1" applyAlignment="1">
      <alignment vertical="center" wrapText="1"/>
    </xf>
    <xf numFmtId="0" fontId="1" fillId="0" borderId="10" xfId="31" applyBorder="1" applyAlignment="1">
      <alignment vertical="center" wrapText="1"/>
    </xf>
    <xf numFmtId="0" fontId="8" fillId="0" borderId="8" xfId="31" applyFont="1" applyBorder="1" applyAlignment="1">
      <alignment vertical="center" wrapText="1"/>
    </xf>
    <xf numFmtId="0" fontId="13" fillId="0" borderId="12" xfId="31" applyFont="1" applyBorder="1" applyAlignment="1">
      <alignment horizontal="left" vertical="center" wrapText="1"/>
    </xf>
    <xf numFmtId="0" fontId="13" fillId="0" borderId="9" xfId="31" applyFont="1" applyBorder="1" applyAlignment="1">
      <alignment horizontal="left" vertical="center" wrapText="1"/>
    </xf>
    <xf numFmtId="0" fontId="2" fillId="0" borderId="0" xfId="31" applyFont="1" applyBorder="1" applyAlignment="1">
      <alignment horizontal="center" vertical="center" wrapText="1"/>
    </xf>
    <xf numFmtId="0" fontId="5" fillId="0" borderId="7" xfId="31" applyFont="1" applyBorder="1" applyAlignment="1">
      <alignment horizontal="center" vertical="center" wrapText="1"/>
    </xf>
    <xf numFmtId="0" fontId="15" fillId="0" borderId="0" xfId="31" applyFont="1" applyBorder="1" applyAlignment="1">
      <alignment vertical="center" wrapText="1"/>
    </xf>
    <xf numFmtId="0" fontId="15" fillId="0" borderId="0" xfId="31" applyFont="1" applyBorder="1" applyAlignment="1">
      <alignment horizontal="left" vertical="center" wrapText="1"/>
    </xf>
    <xf numFmtId="0" fontId="2" fillId="0" borderId="0" xfId="31" applyFont="1" applyBorder="1" applyAlignment="1">
      <alignment vertical="center"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3"/>
  <sheetViews>
    <sheetView tabSelected="1" view="pageBreakPreview" topLeftCell="A77" zoomScale="75" zoomScaleNormal="75" zoomScaleSheetLayoutView="75" workbookViewId="0">
      <selection activeCell="A83" sqref="A83:Q83"/>
    </sheetView>
  </sheetViews>
  <sheetFormatPr defaultRowHeight="12.75"/>
  <cols>
    <col min="1" max="1" width="10.85546875" style="2" customWidth="1"/>
    <col min="2" max="2" width="12.42578125" style="2" customWidth="1"/>
    <col min="3" max="3" width="12.85546875" style="2" customWidth="1"/>
    <col min="4" max="4" width="9.7109375" style="2" customWidth="1"/>
    <col min="5" max="5" width="27.5703125" style="2" customWidth="1"/>
    <col min="6" max="6" width="11.140625" style="2" customWidth="1"/>
    <col min="7" max="7" width="10.28515625" style="2" customWidth="1"/>
    <col min="8" max="8" width="13.5703125" style="2" customWidth="1"/>
    <col min="9" max="9" width="9.85546875" style="2" customWidth="1"/>
    <col min="10" max="10" width="14" style="2" customWidth="1"/>
    <col min="11" max="11" width="15.7109375" style="2" customWidth="1"/>
    <col min="12" max="12" width="14.7109375" style="2" customWidth="1"/>
    <col min="13" max="13" width="11.42578125" style="2" customWidth="1"/>
    <col min="14" max="14" width="6.140625" style="2" customWidth="1"/>
    <col min="15" max="15" width="4.5703125" style="2" customWidth="1"/>
    <col min="16" max="16" width="8" style="2" hidden="1" customWidth="1"/>
    <col min="17" max="17" width="20" style="2" customWidth="1"/>
    <col min="18" max="19" width="30.7109375" style="2" customWidth="1"/>
    <col min="20" max="16384" width="9.140625" style="2"/>
  </cols>
  <sheetData>
    <row r="1" spans="1:17" ht="15.75">
      <c r="A1" s="63"/>
      <c r="B1" s="63"/>
      <c r="C1" s="63"/>
      <c r="D1" s="63"/>
      <c r="E1" s="63"/>
      <c r="F1" s="63"/>
      <c r="G1" s="63"/>
      <c r="H1" s="63"/>
      <c r="I1" s="63"/>
      <c r="J1" s="63"/>
      <c r="K1" s="3" t="s">
        <v>3</v>
      </c>
      <c r="L1" s="1"/>
      <c r="M1" s="1"/>
      <c r="N1" s="1"/>
      <c r="O1" s="1"/>
      <c r="P1" s="1"/>
      <c r="Q1" s="1"/>
    </row>
    <row r="2" spans="1:17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96" t="s">
        <v>4</v>
      </c>
      <c r="L2" s="96"/>
      <c r="M2" s="96"/>
      <c r="N2" s="96"/>
      <c r="O2" s="96"/>
      <c r="P2" s="96"/>
      <c r="Q2" s="96"/>
    </row>
    <row r="3" spans="1:17" ht="15">
      <c r="A3" s="63"/>
      <c r="B3" s="63"/>
      <c r="C3" s="63"/>
      <c r="D3" s="63"/>
      <c r="E3" s="63"/>
      <c r="F3" s="63"/>
      <c r="G3" s="63"/>
      <c r="H3" s="63"/>
      <c r="I3" s="63"/>
      <c r="J3" s="63"/>
      <c r="K3" s="1" t="s">
        <v>5</v>
      </c>
      <c r="L3" s="1"/>
      <c r="M3" s="1"/>
      <c r="N3" s="1"/>
      <c r="O3" s="1"/>
      <c r="P3" s="1"/>
      <c r="Q3" s="1"/>
    </row>
    <row r="4" spans="1:17" ht="15">
      <c r="A4" s="63"/>
      <c r="B4" s="63"/>
      <c r="C4" s="63"/>
      <c r="D4" s="63"/>
      <c r="E4" s="63"/>
      <c r="F4" s="63"/>
      <c r="G4" s="63"/>
      <c r="H4" s="63"/>
      <c r="I4" s="63"/>
      <c r="J4" s="63"/>
      <c r="K4" s="16"/>
      <c r="L4" s="17"/>
      <c r="M4" s="16"/>
      <c r="N4" s="1"/>
      <c r="O4" s="1"/>
      <c r="P4" s="1"/>
      <c r="Q4" s="1"/>
    </row>
    <row r="5" spans="1:17" ht="15" hidden="1">
      <c r="A5" s="63"/>
      <c r="B5" s="63"/>
      <c r="C5" s="63"/>
      <c r="D5" s="63"/>
      <c r="E5" s="63"/>
      <c r="F5" s="63"/>
      <c r="G5" s="63"/>
      <c r="H5" s="63"/>
      <c r="I5" s="63"/>
      <c r="J5" s="63"/>
      <c r="K5" s="1"/>
      <c r="L5" s="1"/>
      <c r="M5" s="1"/>
      <c r="N5" s="1"/>
      <c r="O5" s="1"/>
      <c r="P5" s="1"/>
      <c r="Q5" s="1"/>
    </row>
    <row r="6" spans="1:17" ht="15" hidden="1">
      <c r="A6" s="63"/>
      <c r="B6" s="63"/>
      <c r="C6" s="63"/>
      <c r="D6" s="63"/>
      <c r="E6" s="63"/>
      <c r="F6" s="63"/>
      <c r="G6" s="63"/>
      <c r="H6" s="63"/>
      <c r="I6" s="63"/>
      <c r="J6" s="63"/>
      <c r="K6" s="1"/>
      <c r="L6" s="1"/>
      <c r="M6" s="1"/>
      <c r="N6" s="1"/>
      <c r="O6" s="1"/>
      <c r="P6" s="1"/>
      <c r="Q6" s="1"/>
    </row>
    <row r="7" spans="1:17" ht="15">
      <c r="A7" s="63"/>
      <c r="B7" s="63"/>
      <c r="C7" s="63"/>
      <c r="D7" s="63"/>
      <c r="E7" s="63"/>
      <c r="F7" s="63"/>
      <c r="G7" s="63"/>
      <c r="H7" s="63"/>
      <c r="I7" s="63"/>
      <c r="J7" s="63"/>
      <c r="K7" s="1"/>
      <c r="L7" s="1"/>
      <c r="M7" s="1"/>
      <c r="N7" s="1"/>
      <c r="O7" s="1"/>
      <c r="P7" s="1"/>
      <c r="Q7" s="1"/>
    </row>
    <row r="8" spans="1:17" ht="15.75">
      <c r="A8" s="63"/>
      <c r="B8" s="63"/>
      <c r="C8" s="63"/>
      <c r="D8" s="63"/>
      <c r="E8" s="63"/>
      <c r="F8" s="63"/>
      <c r="G8" s="63"/>
      <c r="H8" s="63"/>
      <c r="I8" s="63"/>
      <c r="J8" s="63"/>
      <c r="K8" s="3" t="s">
        <v>3</v>
      </c>
      <c r="L8" s="1"/>
      <c r="M8" s="1"/>
      <c r="N8" s="1"/>
      <c r="O8" s="1"/>
      <c r="P8" s="1"/>
      <c r="Q8" s="1"/>
    </row>
    <row r="9" spans="1:17" ht="15">
      <c r="A9" s="63"/>
      <c r="B9" s="63"/>
      <c r="C9" s="63"/>
      <c r="D9" s="63"/>
      <c r="E9" s="63"/>
      <c r="F9" s="63"/>
      <c r="G9" s="63"/>
      <c r="H9" s="63"/>
      <c r="I9" s="63"/>
      <c r="J9" s="63"/>
      <c r="K9" s="1" t="s">
        <v>6</v>
      </c>
      <c r="L9" s="1"/>
      <c r="M9" s="1"/>
      <c r="N9" s="1"/>
      <c r="O9" s="1"/>
      <c r="P9" s="1"/>
      <c r="Q9" s="1"/>
    </row>
    <row r="10" spans="1:17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1"/>
      <c r="L10" s="1"/>
      <c r="M10" s="1"/>
      <c r="N10" s="1"/>
      <c r="O10" s="1"/>
      <c r="P10" s="1"/>
      <c r="Q10" s="1"/>
    </row>
    <row r="11" spans="1:17" ht="1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97" t="s">
        <v>7</v>
      </c>
      <c r="L11" s="97"/>
      <c r="M11" s="97"/>
      <c r="N11" s="97"/>
      <c r="O11" s="98"/>
      <c r="P11" s="98"/>
      <c r="Q11" s="98"/>
    </row>
    <row r="12" spans="1:17" ht="30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99" t="s">
        <v>8</v>
      </c>
      <c r="L12" s="99"/>
      <c r="M12" s="99"/>
      <c r="N12" s="99"/>
      <c r="O12" s="100"/>
      <c r="P12" s="100"/>
      <c r="Q12" s="100"/>
    </row>
    <row r="13" spans="1:17" ht="19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101" t="s">
        <v>144</v>
      </c>
      <c r="L13" s="101"/>
      <c r="M13" s="4"/>
      <c r="N13" s="102" t="s">
        <v>145</v>
      </c>
      <c r="O13" s="102"/>
      <c r="P13" s="102"/>
      <c r="Q13" s="102"/>
    </row>
    <row r="14" spans="1:17" ht="1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18"/>
      <c r="L14" s="18"/>
      <c r="M14" s="18"/>
      <c r="N14" s="18"/>
      <c r="O14" s="18"/>
      <c r="P14" s="79"/>
      <c r="Q14" s="79"/>
    </row>
    <row r="15" spans="1:17" ht="1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103" t="s">
        <v>56</v>
      </c>
      <c r="L15" s="103"/>
      <c r="M15" s="103"/>
      <c r="N15" s="79"/>
      <c r="O15" s="79"/>
      <c r="P15" s="79"/>
      <c r="Q15" s="79"/>
    </row>
    <row r="16" spans="1:17" ht="1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97" t="s">
        <v>54</v>
      </c>
      <c r="L16" s="97"/>
      <c r="M16" s="97"/>
      <c r="N16" s="97"/>
      <c r="O16" s="98"/>
      <c r="P16" s="98"/>
      <c r="Q16" s="98"/>
    </row>
    <row r="17" spans="1:17" ht="14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108" t="s">
        <v>9</v>
      </c>
      <c r="L17" s="108"/>
      <c r="M17" s="108"/>
      <c r="N17" s="108"/>
      <c r="O17" s="109"/>
      <c r="P17" s="109"/>
      <c r="Q17" s="109"/>
    </row>
    <row r="18" spans="1:17" ht="1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79"/>
      <c r="L18" s="79"/>
      <c r="M18" s="79"/>
      <c r="N18" s="79"/>
      <c r="O18" s="79"/>
      <c r="P18" s="79"/>
      <c r="Q18" s="79"/>
    </row>
    <row r="19" spans="1:17" ht="18.75" customHeight="1">
      <c r="A19" s="64"/>
      <c r="B19" s="64"/>
      <c r="C19" s="64"/>
      <c r="D19" s="64"/>
      <c r="E19" s="64"/>
      <c r="F19" s="64"/>
      <c r="G19" s="64"/>
      <c r="H19" s="65"/>
      <c r="I19" s="65"/>
      <c r="J19" s="65"/>
      <c r="K19" s="101" t="str">
        <f>K13</f>
        <v>від 05.09.2017 року</v>
      </c>
      <c r="L19" s="101"/>
      <c r="M19" s="19"/>
      <c r="N19" s="102" t="s">
        <v>146</v>
      </c>
      <c r="O19" s="102"/>
      <c r="P19" s="102"/>
      <c r="Q19" s="102"/>
    </row>
    <row r="20" spans="1:17" ht="1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57"/>
      <c r="L20" s="18"/>
      <c r="M20" s="20"/>
      <c r="N20" s="18"/>
      <c r="O20" s="18"/>
      <c r="P20" s="18"/>
      <c r="Q20" s="18"/>
    </row>
    <row r="21" spans="1:17" ht="12" hidden="1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23.25" customHeight="1">
      <c r="A22" s="110" t="s">
        <v>10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7" ht="23.25" customHeight="1">
      <c r="A23" s="110" t="s">
        <v>133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</row>
    <row r="24" spans="1:17" ht="11.25" customHeight="1">
      <c r="A24" s="2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21" customHeight="1">
      <c r="A25" s="104" t="s">
        <v>57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5"/>
      <c r="L25" s="5"/>
      <c r="M25" s="5"/>
      <c r="N25" s="5"/>
      <c r="O25" s="5"/>
      <c r="P25" s="5"/>
      <c r="Q25" s="5"/>
    </row>
    <row r="26" spans="1:17" ht="14.25">
      <c r="A26" s="105" t="s">
        <v>58</v>
      </c>
      <c r="B26" s="105"/>
      <c r="C26" s="105"/>
      <c r="D26" s="105"/>
      <c r="E26" s="105"/>
      <c r="F26" s="105"/>
      <c r="G26" s="105"/>
      <c r="H26" s="105"/>
      <c r="I26" s="6"/>
      <c r="J26" s="6"/>
      <c r="K26" s="6"/>
      <c r="L26" s="6"/>
      <c r="M26" s="6"/>
      <c r="N26" s="6"/>
      <c r="O26" s="6"/>
      <c r="P26" s="6"/>
      <c r="Q26" s="6"/>
    </row>
    <row r="27" spans="1:17" ht="14.25">
      <c r="A27" s="61"/>
      <c r="B27" s="61"/>
      <c r="C27" s="61"/>
      <c r="D27" s="61"/>
      <c r="E27" s="61"/>
      <c r="F27" s="61"/>
      <c r="G27" s="61"/>
      <c r="H27" s="61"/>
      <c r="I27" s="6"/>
      <c r="J27" s="6"/>
      <c r="K27" s="6"/>
      <c r="L27" s="6"/>
      <c r="M27" s="6"/>
      <c r="N27" s="6"/>
      <c r="O27" s="6"/>
      <c r="P27" s="6"/>
      <c r="Q27" s="6"/>
    </row>
    <row r="28" spans="1:17" ht="22.5" customHeight="1">
      <c r="A28" s="104" t="s">
        <v>59</v>
      </c>
      <c r="B28" s="104"/>
      <c r="C28" s="104"/>
      <c r="D28" s="104"/>
      <c r="E28" s="104"/>
      <c r="F28" s="104"/>
      <c r="G28" s="104"/>
      <c r="H28" s="104"/>
      <c r="I28" s="104"/>
      <c r="J28" s="6"/>
      <c r="K28" s="6"/>
      <c r="L28" s="6"/>
      <c r="M28" s="6"/>
      <c r="N28" s="6"/>
      <c r="O28" s="6"/>
      <c r="P28" s="6"/>
      <c r="Q28" s="6"/>
    </row>
    <row r="29" spans="1:17" ht="14.25">
      <c r="A29" s="105" t="s">
        <v>60</v>
      </c>
      <c r="B29" s="105"/>
      <c r="C29" s="105"/>
      <c r="D29" s="105"/>
      <c r="E29" s="105"/>
      <c r="F29" s="105"/>
      <c r="G29" s="105"/>
      <c r="H29" s="105"/>
      <c r="I29" s="6"/>
      <c r="J29" s="6"/>
      <c r="K29" s="6"/>
      <c r="L29" s="6"/>
      <c r="M29" s="6"/>
      <c r="N29" s="6"/>
      <c r="O29" s="6"/>
      <c r="P29" s="6"/>
      <c r="Q29" s="6"/>
    </row>
    <row r="30" spans="1:17" ht="14.25">
      <c r="A30" s="61"/>
      <c r="B30" s="61"/>
      <c r="C30" s="61"/>
      <c r="D30" s="61"/>
      <c r="E30" s="61"/>
      <c r="F30" s="61"/>
      <c r="G30" s="61"/>
      <c r="H30" s="61"/>
      <c r="I30" s="6"/>
      <c r="J30" s="6"/>
      <c r="K30" s="6"/>
      <c r="L30" s="6"/>
      <c r="M30" s="6"/>
      <c r="N30" s="6"/>
      <c r="O30" s="6"/>
      <c r="P30" s="6"/>
      <c r="Q30" s="6"/>
    </row>
    <row r="31" spans="1:17" ht="21" customHeight="1">
      <c r="A31" s="106" t="s">
        <v>61</v>
      </c>
      <c r="B31" s="106"/>
      <c r="C31" s="106"/>
      <c r="D31" s="106"/>
      <c r="E31" s="106"/>
      <c r="F31" s="106"/>
      <c r="G31" s="106"/>
      <c r="H31" s="106"/>
      <c r="I31" s="106"/>
      <c r="J31" s="106"/>
      <c r="K31" s="7"/>
      <c r="L31" s="7"/>
      <c r="M31" s="7"/>
      <c r="N31" s="7"/>
      <c r="O31" s="7"/>
      <c r="P31" s="7"/>
      <c r="Q31" s="7"/>
    </row>
    <row r="32" spans="1:17" ht="12.75" customHeight="1">
      <c r="A32" s="105" t="s">
        <v>62</v>
      </c>
      <c r="B32" s="105"/>
      <c r="C32" s="107"/>
      <c r="D32" s="107"/>
      <c r="E32" s="107"/>
      <c r="F32" s="107"/>
      <c r="G32" s="107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4.25">
      <c r="A33" s="61"/>
      <c r="B33" s="61"/>
      <c r="C33" s="61"/>
      <c r="D33" s="61"/>
      <c r="E33" s="61"/>
      <c r="F33" s="61"/>
      <c r="G33" s="61"/>
      <c r="H33" s="61"/>
      <c r="I33" s="6"/>
      <c r="J33" s="6"/>
      <c r="K33" s="6"/>
      <c r="L33" s="6"/>
      <c r="M33" s="6"/>
      <c r="N33" s="6"/>
      <c r="O33" s="6"/>
      <c r="P33" s="6"/>
      <c r="Q33" s="6"/>
    </row>
    <row r="34" spans="1:17" ht="42.75" customHeight="1">
      <c r="A34" s="104" t="s">
        <v>148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</row>
    <row r="35" spans="1:17" ht="24" customHeight="1">
      <c r="A35" s="104" t="s">
        <v>11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60"/>
      <c r="O35" s="60"/>
      <c r="P35" s="60"/>
      <c r="Q35" s="60"/>
    </row>
    <row r="36" spans="1:17" ht="18" customHeight="1">
      <c r="A36" s="111" t="s">
        <v>63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 ht="22.5" customHeight="1">
      <c r="A37" s="111" t="s">
        <v>127</v>
      </c>
      <c r="B37" s="111"/>
      <c r="C37" s="111"/>
      <c r="D37" s="111"/>
      <c r="E37" s="111"/>
      <c r="F37" s="111"/>
      <c r="G37" s="111"/>
      <c r="H37" s="66"/>
      <c r="I37" s="66"/>
      <c r="J37" s="66"/>
      <c r="K37" s="66"/>
      <c r="L37" s="66"/>
      <c r="M37" s="67"/>
      <c r="N37" s="67"/>
      <c r="O37" s="67"/>
      <c r="P37" s="67"/>
      <c r="Q37" s="67"/>
    </row>
    <row r="38" spans="1:17" ht="18.75" customHeight="1">
      <c r="A38" s="111" t="s">
        <v>2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66"/>
      <c r="M38" s="67"/>
      <c r="N38" s="67"/>
      <c r="O38" s="67"/>
      <c r="P38" s="67"/>
      <c r="Q38" s="67"/>
    </row>
    <row r="39" spans="1:17" ht="19.5" customHeight="1">
      <c r="A39" s="111" t="s">
        <v>64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</row>
    <row r="40" spans="1:17" ht="21.75" customHeight="1">
      <c r="A40" s="111" t="s">
        <v>65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  <row r="41" spans="1:17" ht="20.25" customHeight="1">
      <c r="A41" s="111" t="s">
        <v>66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</row>
    <row r="42" spans="1:17" ht="18.75" customHeight="1">
      <c r="A42" s="111" t="s">
        <v>67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</row>
    <row r="43" spans="1:17" ht="19.5" customHeight="1">
      <c r="A43" s="112" t="s">
        <v>68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ht="18" customHeight="1">
      <c r="A44" s="112" t="s">
        <v>69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21" customHeight="1">
      <c r="A45" s="112" t="s">
        <v>70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t="18.75" customHeight="1">
      <c r="A46" s="112" t="s">
        <v>71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8" customHeight="1">
      <c r="A47" s="112" t="s">
        <v>72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20.25" customHeight="1">
      <c r="A48" s="111" t="s">
        <v>73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</row>
    <row r="49" spans="1:17" ht="18.75" customHeight="1">
      <c r="A49" s="112" t="s">
        <v>74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ht="20.25" customHeight="1">
      <c r="A50" s="111" t="s">
        <v>75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  <row r="51" spans="1:17" ht="35.25" customHeight="1">
      <c r="A51" s="111" t="s">
        <v>76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</row>
    <row r="52" spans="1:17" ht="19.5" customHeight="1">
      <c r="A52" s="111" t="s">
        <v>77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</row>
    <row r="53" spans="1:17" ht="18" customHeight="1">
      <c r="A53" s="111" t="s">
        <v>78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1:17" ht="20.25" customHeight="1">
      <c r="A54" s="111" t="s">
        <v>79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</row>
    <row r="55" spans="1:17" ht="16.5" hidden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ht="33" customHeight="1">
      <c r="A56" s="111" t="s">
        <v>80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</row>
    <row r="57" spans="1:17" ht="23.25" customHeight="1">
      <c r="A57" s="111" t="s">
        <v>81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</row>
    <row r="58" spans="1:17" ht="37.5" customHeight="1">
      <c r="A58" s="111" t="s">
        <v>82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</row>
    <row r="59" spans="1:17" ht="40.5" customHeight="1">
      <c r="A59" s="111" t="s">
        <v>83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</row>
    <row r="60" spans="1:17" ht="21.75" customHeight="1">
      <c r="A60" s="115" t="s">
        <v>84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1:17" ht="37.5" customHeight="1">
      <c r="A61" s="112" t="s">
        <v>85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ht="24.75" customHeight="1">
      <c r="A62" s="111" t="s">
        <v>86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</row>
    <row r="63" spans="1:17" ht="39" customHeight="1">
      <c r="A63" s="113" t="s">
        <v>87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</row>
    <row r="64" spans="1:17" ht="34.5" customHeight="1">
      <c r="A64" s="113" t="s">
        <v>88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</row>
    <row r="65" spans="1:17" ht="36.75" customHeight="1">
      <c r="A65" s="112" t="s">
        <v>89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ht="19.5" customHeight="1">
      <c r="A66" s="112" t="s">
        <v>90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ht="23.25" customHeight="1">
      <c r="A67" s="112" t="s">
        <v>91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ht="21.75" customHeight="1">
      <c r="A68" s="114" t="s">
        <v>92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</row>
    <row r="69" spans="1:17" ht="24.75" customHeight="1">
      <c r="A69" s="113" t="s">
        <v>93</v>
      </c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</row>
    <row r="70" spans="1:17" ht="21" customHeight="1">
      <c r="A70" s="111" t="s">
        <v>94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</row>
    <row r="71" spans="1:17" ht="19.5" customHeight="1">
      <c r="A71" s="118" t="s">
        <v>95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</row>
    <row r="72" spans="1:17" ht="45" customHeight="1">
      <c r="A72" s="113" t="s">
        <v>134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</row>
    <row r="73" spans="1:17" ht="56.25" customHeight="1">
      <c r="A73" s="119" t="s">
        <v>137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</row>
    <row r="74" spans="1:17" ht="21.75" customHeight="1">
      <c r="A74" s="120" t="s">
        <v>138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13"/>
    </row>
    <row r="75" spans="1:17" s="22" customFormat="1" ht="18.75" customHeight="1">
      <c r="A75" s="121" t="s">
        <v>139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</row>
    <row r="76" spans="1:17" s="22" customFormat="1" ht="22.5" customHeight="1">
      <c r="A76" s="82" t="s">
        <v>140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</row>
    <row r="77" spans="1:17" s="22" customFormat="1" ht="22.5" customHeight="1">
      <c r="A77" s="82" t="s">
        <v>142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1:17" s="22" customFormat="1" ht="22.5" customHeight="1">
      <c r="A78" s="82" t="s">
        <v>141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1:17" s="22" customFormat="1" ht="22.5" customHeight="1">
      <c r="A79" s="82" t="s">
        <v>143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</row>
    <row r="80" spans="1:17" s="22" customFormat="1" ht="22.5" customHeight="1">
      <c r="A80" s="82" t="s">
        <v>149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</row>
    <row r="81" spans="1:18" s="22" customFormat="1" ht="22.5" customHeight="1">
      <c r="A81" s="82" t="s">
        <v>147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</row>
    <row r="82" spans="1:18" ht="26.25" customHeight="1">
      <c r="A82" s="116" t="s">
        <v>96</v>
      </c>
      <c r="B82" s="116"/>
      <c r="C82" s="116"/>
      <c r="D82" s="116"/>
      <c r="E82" s="60"/>
      <c r="F82" s="60"/>
      <c r="G82" s="60"/>
      <c r="H82" s="60"/>
      <c r="I82" s="60"/>
      <c r="J82" s="60"/>
      <c r="K82" s="60"/>
      <c r="L82" s="27"/>
      <c r="M82" s="27"/>
      <c r="N82" s="27"/>
      <c r="O82" s="27"/>
      <c r="P82" s="27"/>
      <c r="Q82" s="27"/>
    </row>
    <row r="83" spans="1:18" ht="26.25" customHeight="1">
      <c r="A83" s="117" t="s">
        <v>97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23"/>
    </row>
    <row r="84" spans="1:18" ht="24" hidden="1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3"/>
    </row>
    <row r="85" spans="1:18" ht="31.5" customHeight="1">
      <c r="A85" s="104" t="s">
        <v>12</v>
      </c>
      <c r="B85" s="104"/>
      <c r="C85" s="104"/>
      <c r="D85" s="104"/>
      <c r="E85" s="104"/>
      <c r="F85" s="104"/>
      <c r="G85" s="104"/>
      <c r="H85" s="104"/>
      <c r="I85" s="104"/>
      <c r="J85" s="104"/>
      <c r="K85" s="25"/>
      <c r="L85" s="25"/>
      <c r="M85" s="25"/>
      <c r="N85" s="25"/>
      <c r="O85" s="25"/>
      <c r="P85" s="25"/>
      <c r="Q85" s="25"/>
    </row>
    <row r="86" spans="1:18" ht="21.75" customHeight="1">
      <c r="A86" s="15" t="s">
        <v>13</v>
      </c>
      <c r="B86" s="128" t="s">
        <v>14</v>
      </c>
      <c r="C86" s="129"/>
      <c r="D86" s="130" t="s">
        <v>15</v>
      </c>
      <c r="E86" s="131"/>
      <c r="F86" s="130" t="s">
        <v>16</v>
      </c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29"/>
    </row>
    <row r="87" spans="1:18" ht="12" customHeight="1">
      <c r="A87" s="15"/>
      <c r="B87" s="133"/>
      <c r="C87" s="134"/>
      <c r="D87" s="133"/>
      <c r="E87" s="134"/>
      <c r="F87" s="130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29"/>
    </row>
    <row r="88" spans="1:18" ht="18" customHeight="1">
      <c r="A88" s="26"/>
      <c r="B88" s="2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1:18" ht="24.75" customHeight="1">
      <c r="A89" s="104" t="s">
        <v>98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</row>
    <row r="90" spans="1:18" ht="18" customHeight="1">
      <c r="A90" s="59"/>
      <c r="B90" s="59"/>
      <c r="C90" s="59"/>
      <c r="D90" s="59"/>
      <c r="E90" s="29"/>
      <c r="F90" s="29"/>
      <c r="G90" s="29"/>
      <c r="H90" s="28"/>
      <c r="I90" s="60"/>
      <c r="J90" s="60"/>
      <c r="K90" s="60"/>
      <c r="L90" s="60"/>
      <c r="M90" s="60"/>
      <c r="N90" s="60"/>
      <c r="O90" s="122" t="s">
        <v>17</v>
      </c>
      <c r="P90" s="122"/>
      <c r="Q90" s="122"/>
    </row>
    <row r="91" spans="1:18" ht="39.75" customHeight="1">
      <c r="A91" s="58" t="s">
        <v>13</v>
      </c>
      <c r="B91" s="58" t="s">
        <v>14</v>
      </c>
      <c r="C91" s="58" t="s">
        <v>15</v>
      </c>
      <c r="D91" s="123" t="s">
        <v>99</v>
      </c>
      <c r="E91" s="124"/>
      <c r="F91" s="123" t="s">
        <v>18</v>
      </c>
      <c r="G91" s="125"/>
      <c r="H91" s="125"/>
      <c r="I91" s="124"/>
      <c r="J91" s="123" t="s">
        <v>19</v>
      </c>
      <c r="K91" s="125"/>
      <c r="L91" s="125"/>
      <c r="M91" s="124"/>
      <c r="N91" s="126" t="s">
        <v>20</v>
      </c>
      <c r="O91" s="126"/>
      <c r="P91" s="127"/>
      <c r="Q91" s="127"/>
    </row>
    <row r="92" spans="1:18" ht="24.75" customHeight="1">
      <c r="A92" s="58">
        <v>1</v>
      </c>
      <c r="B92" s="53">
        <v>2</v>
      </c>
      <c r="C92" s="58">
        <v>3</v>
      </c>
      <c r="D92" s="125">
        <v>4</v>
      </c>
      <c r="E92" s="124"/>
      <c r="F92" s="123">
        <v>5</v>
      </c>
      <c r="G92" s="125"/>
      <c r="H92" s="125"/>
      <c r="I92" s="124"/>
      <c r="J92" s="123">
        <v>6</v>
      </c>
      <c r="K92" s="125"/>
      <c r="L92" s="125"/>
      <c r="M92" s="124"/>
      <c r="N92" s="126">
        <v>7</v>
      </c>
      <c r="O92" s="126"/>
      <c r="P92" s="127"/>
      <c r="Q92" s="127"/>
    </row>
    <row r="93" spans="1:18" ht="85.5" customHeight="1">
      <c r="A93" s="9">
        <v>1</v>
      </c>
      <c r="B93" s="46">
        <v>1011010</v>
      </c>
      <c r="C93" s="47" t="s">
        <v>100</v>
      </c>
      <c r="D93" s="144" t="s">
        <v>0</v>
      </c>
      <c r="E93" s="145"/>
      <c r="F93" s="146">
        <v>274281.90000000002</v>
      </c>
      <c r="G93" s="147"/>
      <c r="H93" s="147"/>
      <c r="I93" s="148"/>
      <c r="J93" s="146">
        <v>35400</v>
      </c>
      <c r="K93" s="147"/>
      <c r="L93" s="147"/>
      <c r="M93" s="148"/>
      <c r="N93" s="149">
        <f>F93+J93</f>
        <v>309681.90000000002</v>
      </c>
      <c r="O93" s="149"/>
      <c r="P93" s="150"/>
      <c r="Q93" s="150"/>
    </row>
    <row r="94" spans="1:18" ht="19.5" customHeight="1">
      <c r="A94" s="9"/>
      <c r="B94" s="46"/>
      <c r="C94" s="46"/>
      <c r="D94" s="135" t="s">
        <v>22</v>
      </c>
      <c r="E94" s="136"/>
      <c r="F94" s="137">
        <f>F93</f>
        <v>274281.90000000002</v>
      </c>
      <c r="G94" s="138"/>
      <c r="H94" s="138"/>
      <c r="I94" s="139"/>
      <c r="J94" s="137">
        <f>J93</f>
        <v>35400</v>
      </c>
      <c r="K94" s="138"/>
      <c r="L94" s="138"/>
      <c r="M94" s="139"/>
      <c r="N94" s="140">
        <f>F94+J94</f>
        <v>309681.90000000002</v>
      </c>
      <c r="O94" s="140"/>
      <c r="P94" s="141"/>
      <c r="Q94" s="141"/>
    </row>
    <row r="95" spans="1:18" ht="19.5" customHeight="1">
      <c r="A95" s="28"/>
      <c r="B95" s="26"/>
      <c r="C95" s="30"/>
      <c r="D95" s="30"/>
      <c r="E95" s="30"/>
      <c r="F95" s="31"/>
      <c r="G95" s="31"/>
      <c r="H95" s="31"/>
      <c r="I95" s="26"/>
      <c r="J95" s="31"/>
      <c r="K95" s="26"/>
      <c r="L95" s="31"/>
      <c r="M95" s="26"/>
      <c r="N95" s="31"/>
      <c r="O95" s="26"/>
      <c r="P95" s="31"/>
      <c r="Q95" s="26"/>
    </row>
    <row r="96" spans="1:18" ht="29.25" customHeight="1">
      <c r="A96" s="142" t="s">
        <v>101</v>
      </c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60"/>
      <c r="Q96" s="60"/>
    </row>
    <row r="97" spans="1:17" ht="18">
      <c r="A97" s="28"/>
      <c r="B97" s="28"/>
      <c r="C97" s="28"/>
      <c r="D97" s="28"/>
      <c r="E97" s="27"/>
      <c r="F97" s="27"/>
      <c r="G97" s="27"/>
      <c r="H97" s="28"/>
      <c r="I97" s="60"/>
      <c r="J97" s="60"/>
      <c r="K97" s="60"/>
      <c r="L97" s="60"/>
      <c r="M97" s="60"/>
      <c r="N97" s="60"/>
      <c r="O97" s="60"/>
      <c r="P97" s="143" t="s">
        <v>102</v>
      </c>
      <c r="Q97" s="143"/>
    </row>
    <row r="98" spans="1:17" ht="19.5" customHeight="1">
      <c r="A98" s="86" t="s">
        <v>21</v>
      </c>
      <c r="B98" s="151"/>
      <c r="C98" s="151"/>
      <c r="D98" s="87"/>
      <c r="E98" s="126" t="s">
        <v>14</v>
      </c>
      <c r="F98" s="126" t="s">
        <v>18</v>
      </c>
      <c r="G98" s="126"/>
      <c r="H98" s="126"/>
      <c r="I98" s="126"/>
      <c r="J98" s="86" t="s">
        <v>37</v>
      </c>
      <c r="K98" s="151"/>
      <c r="L98" s="151"/>
      <c r="M98" s="151"/>
      <c r="N98" s="86" t="s">
        <v>38</v>
      </c>
      <c r="O98" s="151"/>
      <c r="P98" s="151"/>
      <c r="Q98" s="87"/>
    </row>
    <row r="99" spans="1:17" ht="19.5" customHeight="1">
      <c r="A99" s="90"/>
      <c r="B99" s="152"/>
      <c r="C99" s="152"/>
      <c r="D99" s="91"/>
      <c r="E99" s="126"/>
      <c r="F99" s="126"/>
      <c r="G99" s="126"/>
      <c r="H99" s="126"/>
      <c r="I99" s="126"/>
      <c r="J99" s="90"/>
      <c r="K99" s="152"/>
      <c r="L99" s="152"/>
      <c r="M99" s="152"/>
      <c r="N99" s="90"/>
      <c r="O99" s="152"/>
      <c r="P99" s="152"/>
      <c r="Q99" s="91"/>
    </row>
    <row r="100" spans="1:17" ht="20.25" customHeight="1">
      <c r="A100" s="123">
        <v>1</v>
      </c>
      <c r="B100" s="125"/>
      <c r="C100" s="125"/>
      <c r="D100" s="124"/>
      <c r="E100" s="58">
        <v>2</v>
      </c>
      <c r="F100" s="126">
        <v>3</v>
      </c>
      <c r="G100" s="126"/>
      <c r="H100" s="126"/>
      <c r="I100" s="126"/>
      <c r="J100" s="86">
        <v>4</v>
      </c>
      <c r="K100" s="151"/>
      <c r="L100" s="151"/>
      <c r="M100" s="87"/>
      <c r="N100" s="86">
        <v>5</v>
      </c>
      <c r="O100" s="151"/>
      <c r="P100" s="151"/>
      <c r="Q100" s="87"/>
    </row>
    <row r="101" spans="1:17" ht="23.25" hidden="1" customHeight="1">
      <c r="A101" s="123" t="s">
        <v>103</v>
      </c>
      <c r="B101" s="125"/>
      <c r="C101" s="125"/>
      <c r="D101" s="124"/>
      <c r="E101" s="58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</row>
    <row r="102" spans="1:17" ht="19.5" customHeight="1">
      <c r="A102" s="123" t="s">
        <v>22</v>
      </c>
      <c r="B102" s="125"/>
      <c r="C102" s="125"/>
      <c r="D102" s="124"/>
      <c r="E102" s="58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</row>
    <row r="103" spans="1:17" ht="31.5" customHeight="1">
      <c r="A103" s="153" t="s">
        <v>104</v>
      </c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</row>
    <row r="104" spans="1:17" ht="17.25" customHeight="1">
      <c r="A104" s="56"/>
      <c r="B104" s="56"/>
      <c r="C104" s="56"/>
      <c r="D104" s="56"/>
      <c r="E104" s="54"/>
      <c r="F104" s="54"/>
      <c r="G104" s="54"/>
      <c r="H104" s="56"/>
      <c r="I104" s="55"/>
      <c r="J104" s="55"/>
      <c r="K104" s="55"/>
      <c r="L104" s="55"/>
      <c r="M104" s="55"/>
      <c r="N104" s="55"/>
      <c r="O104" s="55"/>
      <c r="P104" s="55"/>
      <c r="Q104" s="55"/>
    </row>
    <row r="105" spans="1:17" ht="21.75" customHeight="1">
      <c r="A105" s="68" t="s">
        <v>13</v>
      </c>
      <c r="B105" s="123" t="s">
        <v>14</v>
      </c>
      <c r="C105" s="124"/>
      <c r="D105" s="123" t="s">
        <v>23</v>
      </c>
      <c r="E105" s="124"/>
      <c r="F105" s="126" t="s">
        <v>24</v>
      </c>
      <c r="G105" s="126"/>
      <c r="H105" s="126"/>
      <c r="I105" s="126"/>
      <c r="J105" s="126" t="s">
        <v>25</v>
      </c>
      <c r="K105" s="126"/>
      <c r="L105" s="126"/>
      <c r="M105" s="126"/>
      <c r="N105" s="126" t="s">
        <v>26</v>
      </c>
      <c r="O105" s="126"/>
      <c r="P105" s="126"/>
      <c r="Q105" s="126"/>
    </row>
    <row r="106" spans="1:17" ht="18.75" customHeight="1">
      <c r="A106" s="68">
        <v>1</v>
      </c>
      <c r="B106" s="123">
        <v>2</v>
      </c>
      <c r="C106" s="124"/>
      <c r="D106" s="123">
        <v>3</v>
      </c>
      <c r="E106" s="124"/>
      <c r="F106" s="126">
        <v>4</v>
      </c>
      <c r="G106" s="126"/>
      <c r="H106" s="126"/>
      <c r="I106" s="126"/>
      <c r="J106" s="126">
        <v>5</v>
      </c>
      <c r="K106" s="126"/>
      <c r="L106" s="126"/>
      <c r="M106" s="126"/>
      <c r="N106" s="126">
        <v>6</v>
      </c>
      <c r="O106" s="126"/>
      <c r="P106" s="126"/>
      <c r="Q106" s="126"/>
    </row>
    <row r="107" spans="1:17" ht="33" customHeight="1">
      <c r="A107" s="48"/>
      <c r="B107" s="144">
        <v>1011010</v>
      </c>
      <c r="C107" s="162"/>
      <c r="D107" s="163" t="s">
        <v>1</v>
      </c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4"/>
    </row>
    <row r="108" spans="1:17" ht="20.25" customHeight="1">
      <c r="A108" s="49">
        <v>1</v>
      </c>
      <c r="B108" s="43"/>
      <c r="C108" s="77"/>
      <c r="D108" s="154" t="s">
        <v>105</v>
      </c>
      <c r="E108" s="155"/>
      <c r="F108" s="155"/>
      <c r="G108" s="155"/>
      <c r="H108" s="70"/>
      <c r="I108" s="70"/>
      <c r="J108" s="70"/>
      <c r="K108" s="70"/>
      <c r="L108" s="70"/>
      <c r="M108" s="70"/>
      <c r="N108" s="70"/>
      <c r="O108" s="70"/>
      <c r="P108" s="70"/>
      <c r="Q108" s="72"/>
    </row>
    <row r="109" spans="1:17" ht="74.25" customHeight="1">
      <c r="A109" s="83"/>
      <c r="B109" s="92"/>
      <c r="C109" s="93"/>
      <c r="D109" s="156" t="s">
        <v>106</v>
      </c>
      <c r="E109" s="157"/>
      <c r="F109" s="126" t="s">
        <v>55</v>
      </c>
      <c r="G109" s="127"/>
      <c r="H109" s="127"/>
      <c r="I109" s="127"/>
      <c r="J109" s="158" t="s">
        <v>135</v>
      </c>
      <c r="K109" s="159"/>
      <c r="L109" s="159"/>
      <c r="M109" s="160"/>
      <c r="N109" s="161">
        <v>39</v>
      </c>
      <c r="O109" s="161"/>
      <c r="P109" s="161"/>
      <c r="Q109" s="161"/>
    </row>
    <row r="110" spans="1:17" ht="78" customHeight="1">
      <c r="A110" s="85"/>
      <c r="B110" s="94"/>
      <c r="C110" s="95"/>
      <c r="D110" s="170" t="s">
        <v>107</v>
      </c>
      <c r="E110" s="171"/>
      <c r="F110" s="123" t="s">
        <v>55</v>
      </c>
      <c r="G110" s="172"/>
      <c r="H110" s="172"/>
      <c r="I110" s="145"/>
      <c r="J110" s="158" t="s">
        <v>135</v>
      </c>
      <c r="K110" s="159"/>
      <c r="L110" s="159"/>
      <c r="M110" s="160"/>
      <c r="N110" s="161">
        <v>447</v>
      </c>
      <c r="O110" s="161"/>
      <c r="P110" s="161"/>
      <c r="Q110" s="161"/>
    </row>
    <row r="111" spans="1:17" ht="65.25" customHeight="1">
      <c r="A111" s="83"/>
      <c r="B111" s="86"/>
      <c r="C111" s="87"/>
      <c r="D111" s="170" t="s">
        <v>136</v>
      </c>
      <c r="E111" s="174"/>
      <c r="F111" s="123" t="s">
        <v>55</v>
      </c>
      <c r="G111" s="172"/>
      <c r="H111" s="172"/>
      <c r="I111" s="145"/>
      <c r="J111" s="123" t="s">
        <v>130</v>
      </c>
      <c r="K111" s="125"/>
      <c r="L111" s="125"/>
      <c r="M111" s="125"/>
      <c r="N111" s="173">
        <v>1166.5</v>
      </c>
      <c r="O111" s="173"/>
      <c r="P111" s="173"/>
      <c r="Q111" s="173"/>
    </row>
    <row r="112" spans="1:17" ht="67.5" customHeight="1">
      <c r="A112" s="84"/>
      <c r="B112" s="88"/>
      <c r="C112" s="89"/>
      <c r="D112" s="165" t="s">
        <v>108</v>
      </c>
      <c r="E112" s="166"/>
      <c r="F112" s="90" t="s">
        <v>55</v>
      </c>
      <c r="G112" s="167"/>
      <c r="H112" s="167"/>
      <c r="I112" s="168"/>
      <c r="J112" s="90" t="s">
        <v>130</v>
      </c>
      <c r="K112" s="152"/>
      <c r="L112" s="152"/>
      <c r="M112" s="152"/>
      <c r="N112" s="169">
        <v>243.53</v>
      </c>
      <c r="O112" s="169"/>
      <c r="P112" s="169"/>
      <c r="Q112" s="169"/>
    </row>
    <row r="113" spans="1:19" ht="64.5" customHeight="1">
      <c r="A113" s="84"/>
      <c r="B113" s="88"/>
      <c r="C113" s="89"/>
      <c r="D113" s="170" t="s">
        <v>109</v>
      </c>
      <c r="E113" s="171"/>
      <c r="F113" s="123" t="s">
        <v>55</v>
      </c>
      <c r="G113" s="172"/>
      <c r="H113" s="172"/>
      <c r="I113" s="145"/>
      <c r="J113" s="123" t="s">
        <v>130</v>
      </c>
      <c r="K113" s="125"/>
      <c r="L113" s="125"/>
      <c r="M113" s="125"/>
      <c r="N113" s="173">
        <v>248.75</v>
      </c>
      <c r="O113" s="173"/>
      <c r="P113" s="173"/>
      <c r="Q113" s="173"/>
    </row>
    <row r="114" spans="1:19" ht="65.25" customHeight="1">
      <c r="A114" s="84"/>
      <c r="B114" s="88"/>
      <c r="C114" s="89"/>
      <c r="D114" s="170" t="s">
        <v>110</v>
      </c>
      <c r="E114" s="171"/>
      <c r="F114" s="123" t="s">
        <v>55</v>
      </c>
      <c r="G114" s="172"/>
      <c r="H114" s="172"/>
      <c r="I114" s="145"/>
      <c r="J114" s="123" t="s">
        <v>130</v>
      </c>
      <c r="K114" s="125"/>
      <c r="L114" s="125"/>
      <c r="M114" s="125"/>
      <c r="N114" s="178">
        <v>1218.46</v>
      </c>
      <c r="O114" s="178"/>
      <c r="P114" s="178"/>
      <c r="Q114" s="178"/>
    </row>
    <row r="115" spans="1:19" ht="57.75" customHeight="1">
      <c r="A115" s="84"/>
      <c r="B115" s="88"/>
      <c r="C115" s="89"/>
      <c r="D115" s="170" t="s">
        <v>111</v>
      </c>
      <c r="E115" s="171"/>
      <c r="F115" s="123" t="s">
        <v>55</v>
      </c>
      <c r="G115" s="172"/>
      <c r="H115" s="172"/>
      <c r="I115" s="145"/>
      <c r="J115" s="123" t="s">
        <v>130</v>
      </c>
      <c r="K115" s="125"/>
      <c r="L115" s="125"/>
      <c r="M115" s="125"/>
      <c r="N115" s="178">
        <f>SUM(N111:Q114)</f>
        <v>2877.24</v>
      </c>
      <c r="O115" s="178"/>
      <c r="P115" s="178"/>
      <c r="Q115" s="178"/>
    </row>
    <row r="116" spans="1:19" ht="77.25" customHeight="1">
      <c r="A116" s="85"/>
      <c r="B116" s="90"/>
      <c r="C116" s="91"/>
      <c r="D116" s="175" t="s">
        <v>112</v>
      </c>
      <c r="E116" s="171"/>
      <c r="F116" s="123" t="s">
        <v>113</v>
      </c>
      <c r="G116" s="172"/>
      <c r="H116" s="172"/>
      <c r="I116" s="145"/>
      <c r="J116" s="123" t="s">
        <v>129</v>
      </c>
      <c r="K116" s="172"/>
      <c r="L116" s="172"/>
      <c r="M116" s="172"/>
      <c r="N116" s="176">
        <v>8697</v>
      </c>
      <c r="O116" s="176"/>
      <c r="P116" s="176"/>
      <c r="Q116" s="176"/>
    </row>
    <row r="117" spans="1:19" ht="21.75" customHeight="1">
      <c r="A117" s="41">
        <v>2</v>
      </c>
      <c r="B117" s="16"/>
      <c r="C117" s="72"/>
      <c r="D117" s="163" t="s">
        <v>114</v>
      </c>
      <c r="E117" s="155"/>
      <c r="F117" s="155"/>
      <c r="G117" s="155"/>
      <c r="H117" s="155"/>
      <c r="I117" s="155"/>
      <c r="J117" s="70"/>
      <c r="K117" s="70"/>
      <c r="L117" s="71"/>
      <c r="M117" s="71"/>
      <c r="N117" s="177"/>
      <c r="O117" s="172"/>
      <c r="P117" s="172"/>
      <c r="Q117" s="145"/>
    </row>
    <row r="118" spans="1:19" ht="75" customHeight="1">
      <c r="A118" s="197"/>
      <c r="B118" s="199"/>
      <c r="C118" s="200"/>
      <c r="D118" s="170" t="s">
        <v>115</v>
      </c>
      <c r="E118" s="196"/>
      <c r="F118" s="123" t="s">
        <v>116</v>
      </c>
      <c r="G118" s="172"/>
      <c r="H118" s="172"/>
      <c r="I118" s="145"/>
      <c r="J118" s="158" t="s">
        <v>135</v>
      </c>
      <c r="K118" s="159"/>
      <c r="L118" s="159"/>
      <c r="M118" s="160"/>
      <c r="N118" s="201">
        <v>13294</v>
      </c>
      <c r="O118" s="201"/>
      <c r="P118" s="201"/>
      <c r="Q118" s="201"/>
      <c r="R118" s="32"/>
      <c r="S118" s="32"/>
    </row>
    <row r="119" spans="1:19" ht="36" customHeight="1">
      <c r="A119" s="198"/>
      <c r="B119" s="202"/>
      <c r="C119" s="195"/>
      <c r="D119" s="175" t="s">
        <v>117</v>
      </c>
      <c r="E119" s="196"/>
      <c r="F119" s="123" t="s">
        <v>116</v>
      </c>
      <c r="G119" s="172"/>
      <c r="H119" s="172"/>
      <c r="I119" s="145"/>
      <c r="J119" s="123" t="s">
        <v>131</v>
      </c>
      <c r="K119" s="172"/>
      <c r="L119" s="172"/>
      <c r="M119" s="145"/>
      <c r="N119" s="179">
        <v>20065</v>
      </c>
      <c r="O119" s="180"/>
      <c r="P119" s="180"/>
      <c r="Q119" s="181"/>
    </row>
    <row r="120" spans="1:19" ht="19.5" customHeight="1">
      <c r="A120" s="42">
        <v>3</v>
      </c>
      <c r="B120" s="43"/>
      <c r="C120" s="44"/>
      <c r="D120" s="182" t="s">
        <v>118</v>
      </c>
      <c r="E120" s="155"/>
      <c r="F120" s="155"/>
      <c r="G120" s="155"/>
      <c r="H120" s="155"/>
      <c r="I120" s="183"/>
      <c r="J120" s="71"/>
      <c r="K120" s="71"/>
      <c r="L120" s="71"/>
      <c r="M120" s="71"/>
      <c r="N120" s="71"/>
      <c r="O120" s="11"/>
      <c r="P120" s="71"/>
      <c r="Q120" s="69"/>
    </row>
    <row r="121" spans="1:19" ht="49.5" customHeight="1">
      <c r="A121" s="184"/>
      <c r="B121" s="186"/>
      <c r="C121" s="187"/>
      <c r="D121" s="188" t="s">
        <v>119</v>
      </c>
      <c r="E121" s="189"/>
      <c r="F121" s="190" t="s">
        <v>120</v>
      </c>
      <c r="G121" s="167"/>
      <c r="H121" s="167"/>
      <c r="I121" s="168"/>
      <c r="J121" s="191" t="s">
        <v>121</v>
      </c>
      <c r="K121" s="172"/>
      <c r="L121" s="172"/>
      <c r="M121" s="145"/>
      <c r="N121" s="192">
        <f>N93/N118*1000</f>
        <v>23294.862343914549</v>
      </c>
      <c r="O121" s="193"/>
      <c r="P121" s="193"/>
      <c r="Q121" s="194"/>
    </row>
    <row r="122" spans="1:19" ht="65.25" customHeight="1">
      <c r="A122" s="185"/>
      <c r="B122" s="165"/>
      <c r="C122" s="195"/>
      <c r="D122" s="170" t="s">
        <v>122</v>
      </c>
      <c r="E122" s="196"/>
      <c r="F122" s="123" t="s">
        <v>123</v>
      </c>
      <c r="G122" s="172"/>
      <c r="H122" s="172"/>
      <c r="I122" s="145"/>
      <c r="J122" s="123" t="s">
        <v>130</v>
      </c>
      <c r="K122" s="172"/>
      <c r="L122" s="172"/>
      <c r="M122" s="145"/>
      <c r="N122" s="203">
        <f>N118*N124/1000</f>
        <v>1994.1</v>
      </c>
      <c r="O122" s="204"/>
      <c r="P122" s="204"/>
      <c r="Q122" s="205"/>
    </row>
    <row r="123" spans="1:19" ht="18" customHeight="1">
      <c r="A123" s="45">
        <v>4</v>
      </c>
      <c r="B123" s="43"/>
      <c r="C123" s="44"/>
      <c r="D123" s="206" t="s">
        <v>124</v>
      </c>
      <c r="E123" s="207"/>
      <c r="F123" s="207"/>
      <c r="G123" s="71"/>
      <c r="H123" s="71"/>
      <c r="I123" s="71"/>
      <c r="J123" s="71"/>
      <c r="K123" s="71"/>
      <c r="L123" s="71"/>
      <c r="M123" s="71"/>
      <c r="N123" s="71"/>
      <c r="O123" s="11"/>
      <c r="P123" s="71"/>
      <c r="Q123" s="69"/>
    </row>
    <row r="124" spans="1:19" ht="59.25" customHeight="1">
      <c r="A124" s="197"/>
      <c r="B124" s="208"/>
      <c r="C124" s="209"/>
      <c r="D124" s="170" t="s">
        <v>125</v>
      </c>
      <c r="E124" s="210"/>
      <c r="F124" s="123" t="s">
        <v>55</v>
      </c>
      <c r="G124" s="172"/>
      <c r="H124" s="172"/>
      <c r="I124" s="145"/>
      <c r="J124" s="123" t="s">
        <v>130</v>
      </c>
      <c r="K124" s="172"/>
      <c r="L124" s="172"/>
      <c r="M124" s="145"/>
      <c r="N124" s="177">
        <v>150</v>
      </c>
      <c r="O124" s="172"/>
      <c r="P124" s="172"/>
      <c r="Q124" s="145"/>
    </row>
    <row r="125" spans="1:19" ht="51.75" customHeight="1">
      <c r="A125" s="198"/>
      <c r="B125" s="202"/>
      <c r="C125" s="195"/>
      <c r="D125" s="170" t="s">
        <v>126</v>
      </c>
      <c r="E125" s="196"/>
      <c r="F125" s="123" t="s">
        <v>27</v>
      </c>
      <c r="G125" s="172"/>
      <c r="H125" s="172"/>
      <c r="I125" s="145"/>
      <c r="J125" s="123" t="s">
        <v>132</v>
      </c>
      <c r="K125" s="172"/>
      <c r="L125" s="172"/>
      <c r="M125" s="145"/>
      <c r="N125" s="176">
        <f>N118*100/N119</f>
        <v>66.254672314976332</v>
      </c>
      <c r="O125" s="161"/>
      <c r="P125" s="161"/>
      <c r="Q125" s="161"/>
      <c r="S125" s="33"/>
    </row>
    <row r="126" spans="1:19" ht="16.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9" ht="20.25" customHeight="1">
      <c r="A127" s="12" t="s">
        <v>28</v>
      </c>
      <c r="B127" s="13"/>
      <c r="C127" s="13"/>
      <c r="D127" s="13"/>
      <c r="E127" s="13"/>
      <c r="F127" s="35"/>
      <c r="G127" s="36"/>
      <c r="H127" s="36"/>
      <c r="I127" s="36"/>
      <c r="J127" s="36"/>
      <c r="K127" s="36"/>
      <c r="L127" s="36"/>
      <c r="M127" s="36"/>
      <c r="N127" s="36"/>
      <c r="O127" s="37"/>
      <c r="P127" s="37"/>
      <c r="Q127" s="37"/>
    </row>
    <row r="128" spans="1:19" ht="1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 t="s">
        <v>29</v>
      </c>
      <c r="O128" s="37"/>
      <c r="P128" s="37"/>
      <c r="Q128" s="37"/>
    </row>
    <row r="129" spans="1:17" ht="47.25" customHeight="1">
      <c r="A129" s="211" t="s">
        <v>30</v>
      </c>
      <c r="B129" s="212" t="s">
        <v>31</v>
      </c>
      <c r="C129" s="213"/>
      <c r="D129" s="214"/>
      <c r="E129" s="215"/>
      <c r="F129" s="220" t="s">
        <v>14</v>
      </c>
      <c r="G129" s="222" t="s">
        <v>32</v>
      </c>
      <c r="H129" s="223"/>
      <c r="I129" s="224"/>
      <c r="J129" s="222" t="s">
        <v>33</v>
      </c>
      <c r="K129" s="223"/>
      <c r="L129" s="224"/>
      <c r="M129" s="222" t="s">
        <v>34</v>
      </c>
      <c r="N129" s="223"/>
      <c r="O129" s="224"/>
      <c r="P129" s="211" t="s">
        <v>35</v>
      </c>
      <c r="Q129" s="225"/>
    </row>
    <row r="130" spans="1:17" ht="57">
      <c r="A130" s="211"/>
      <c r="B130" s="216"/>
      <c r="C130" s="217"/>
      <c r="D130" s="218"/>
      <c r="E130" s="219"/>
      <c r="F130" s="221"/>
      <c r="G130" s="73" t="s">
        <v>36</v>
      </c>
      <c r="H130" s="73" t="s">
        <v>37</v>
      </c>
      <c r="I130" s="73" t="s">
        <v>20</v>
      </c>
      <c r="J130" s="73" t="s">
        <v>36</v>
      </c>
      <c r="K130" s="73" t="s">
        <v>37</v>
      </c>
      <c r="L130" s="73" t="s">
        <v>20</v>
      </c>
      <c r="M130" s="73" t="s">
        <v>36</v>
      </c>
      <c r="N130" s="73" t="s">
        <v>37</v>
      </c>
      <c r="O130" s="73" t="s">
        <v>38</v>
      </c>
      <c r="P130" s="225"/>
      <c r="Q130" s="225"/>
    </row>
    <row r="131" spans="1:17" ht="14.25">
      <c r="A131" s="73">
        <v>1</v>
      </c>
      <c r="B131" s="222">
        <v>2</v>
      </c>
      <c r="C131" s="223"/>
      <c r="D131" s="132"/>
      <c r="E131" s="129"/>
      <c r="F131" s="73">
        <v>3</v>
      </c>
      <c r="G131" s="73">
        <v>4</v>
      </c>
      <c r="H131" s="73">
        <v>5</v>
      </c>
      <c r="I131" s="73">
        <v>6</v>
      </c>
      <c r="J131" s="73">
        <v>7</v>
      </c>
      <c r="K131" s="73">
        <v>8</v>
      </c>
      <c r="L131" s="73">
        <v>9</v>
      </c>
      <c r="M131" s="74">
        <v>10</v>
      </c>
      <c r="N131" s="75">
        <v>11</v>
      </c>
      <c r="O131" s="76">
        <v>12</v>
      </c>
      <c r="P131" s="211">
        <v>13</v>
      </c>
      <c r="Q131" s="211"/>
    </row>
    <row r="132" spans="1:17" ht="23.25" customHeight="1">
      <c r="A132" s="73"/>
      <c r="B132" s="170" t="s">
        <v>39</v>
      </c>
      <c r="C132" s="175"/>
      <c r="D132" s="226"/>
      <c r="E132" s="227"/>
      <c r="F132" s="73"/>
      <c r="G132" s="73"/>
      <c r="H132" s="73"/>
      <c r="I132" s="73"/>
      <c r="J132" s="73"/>
      <c r="K132" s="73"/>
      <c r="L132" s="73"/>
      <c r="M132" s="73"/>
      <c r="N132" s="78"/>
      <c r="O132" s="78"/>
      <c r="P132" s="228"/>
      <c r="Q132" s="228"/>
    </row>
    <row r="133" spans="1:17" ht="20.25" customHeight="1">
      <c r="A133" s="73"/>
      <c r="B133" s="170" t="s">
        <v>40</v>
      </c>
      <c r="C133" s="175"/>
      <c r="D133" s="226"/>
      <c r="E133" s="227"/>
      <c r="F133" s="73"/>
      <c r="G133" s="73"/>
      <c r="H133" s="73"/>
      <c r="I133" s="73"/>
      <c r="J133" s="73"/>
      <c r="K133" s="73"/>
      <c r="L133" s="73"/>
      <c r="M133" s="73"/>
      <c r="N133" s="78"/>
      <c r="O133" s="78"/>
      <c r="P133" s="228"/>
      <c r="Q133" s="228"/>
    </row>
    <row r="134" spans="1:17" ht="20.25" customHeight="1">
      <c r="A134" s="73"/>
      <c r="B134" s="229" t="s">
        <v>41</v>
      </c>
      <c r="C134" s="230"/>
      <c r="D134" s="226"/>
      <c r="E134" s="227"/>
      <c r="F134" s="73"/>
      <c r="G134" s="73"/>
      <c r="H134" s="73"/>
      <c r="I134" s="73"/>
      <c r="J134" s="73"/>
      <c r="K134" s="73"/>
      <c r="L134" s="73"/>
      <c r="M134" s="73"/>
      <c r="N134" s="78"/>
      <c r="O134" s="78"/>
      <c r="P134" s="228"/>
      <c r="Q134" s="228"/>
    </row>
    <row r="135" spans="1:17" ht="20.25" customHeight="1">
      <c r="A135" s="73"/>
      <c r="B135" s="229" t="s">
        <v>42</v>
      </c>
      <c r="C135" s="175"/>
      <c r="D135" s="226"/>
      <c r="E135" s="227"/>
      <c r="F135" s="73"/>
      <c r="G135" s="73" t="s">
        <v>43</v>
      </c>
      <c r="H135" s="73"/>
      <c r="I135" s="73"/>
      <c r="J135" s="73" t="s">
        <v>43</v>
      </c>
      <c r="K135" s="73"/>
      <c r="L135" s="73"/>
      <c r="M135" s="73" t="s">
        <v>43</v>
      </c>
      <c r="N135" s="78"/>
      <c r="O135" s="78"/>
      <c r="P135" s="228"/>
      <c r="Q135" s="228"/>
    </row>
    <row r="136" spans="1:17" ht="21" customHeight="1">
      <c r="A136" s="73"/>
      <c r="B136" s="170" t="s">
        <v>22</v>
      </c>
      <c r="C136" s="175"/>
      <c r="D136" s="226"/>
      <c r="E136" s="227"/>
      <c r="F136" s="73"/>
      <c r="G136" s="73"/>
      <c r="H136" s="73"/>
      <c r="I136" s="73"/>
      <c r="J136" s="73"/>
      <c r="K136" s="73"/>
      <c r="L136" s="73"/>
      <c r="M136" s="73"/>
      <c r="N136" s="78"/>
      <c r="O136" s="78"/>
      <c r="P136" s="228"/>
      <c r="Q136" s="228"/>
    </row>
    <row r="137" spans="1:17" ht="18" customHeight="1">
      <c r="A137" s="10"/>
      <c r="B137" s="56"/>
      <c r="C137" s="56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6"/>
      <c r="Q137" s="6"/>
    </row>
    <row r="138" spans="1:17" ht="33" customHeight="1">
      <c r="A138" s="233" t="s">
        <v>44</v>
      </c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6"/>
    </row>
    <row r="139" spans="1:17" ht="18.75" customHeight="1">
      <c r="A139" s="234" t="s">
        <v>45</v>
      </c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6"/>
    </row>
    <row r="140" spans="1:17" ht="22.5" customHeight="1">
      <c r="A140" s="235" t="s">
        <v>46</v>
      </c>
      <c r="B140" s="235"/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</row>
    <row r="141" spans="1:17" ht="21.75" customHeight="1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</row>
    <row r="142" spans="1:17" ht="21.75" customHeight="1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4"/>
    </row>
    <row r="143" spans="1:17" ht="21.75" customHeight="1">
      <c r="A143" s="81" t="s">
        <v>47</v>
      </c>
      <c r="B143" s="81"/>
      <c r="C143" s="81"/>
      <c r="D143" s="81"/>
      <c r="E143" s="81"/>
      <c r="F143" s="60"/>
      <c r="G143" s="122"/>
      <c r="H143" s="122"/>
      <c r="I143" s="122"/>
      <c r="J143" s="60"/>
      <c r="K143" s="232" t="s">
        <v>48</v>
      </c>
      <c r="L143" s="232"/>
      <c r="M143" s="232"/>
      <c r="N143" s="232"/>
      <c r="O143" s="6"/>
      <c r="P143" s="6"/>
      <c r="Q143" s="38"/>
    </row>
    <row r="144" spans="1:17" ht="15.75">
      <c r="A144" s="52"/>
      <c r="B144" s="52"/>
      <c r="C144" s="52"/>
      <c r="D144" s="52"/>
      <c r="E144" s="52"/>
      <c r="F144" s="55"/>
      <c r="G144" s="231" t="s">
        <v>49</v>
      </c>
      <c r="H144" s="231"/>
      <c r="I144" s="231"/>
      <c r="J144" s="55"/>
      <c r="K144" s="231" t="s">
        <v>50</v>
      </c>
      <c r="L144" s="231"/>
      <c r="M144" s="231"/>
      <c r="N144" s="231"/>
      <c r="O144" s="6"/>
      <c r="P144" s="6"/>
      <c r="Q144" s="38"/>
    </row>
    <row r="145" spans="1:17" ht="15">
      <c r="A145" s="55"/>
      <c r="B145" s="55"/>
      <c r="C145" s="55"/>
      <c r="D145" s="55"/>
      <c r="E145" s="55"/>
      <c r="F145" s="55"/>
      <c r="O145" s="6"/>
      <c r="P145" s="6"/>
      <c r="Q145" s="38"/>
    </row>
    <row r="146" spans="1:17" ht="18" customHeight="1">
      <c r="A146" s="81" t="s">
        <v>51</v>
      </c>
      <c r="B146" s="81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6"/>
      <c r="P146" s="6"/>
      <c r="Q146" s="38"/>
    </row>
    <row r="147" spans="1:17" ht="15.75">
      <c r="A147" s="52"/>
      <c r="B147" s="52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6"/>
      <c r="P147" s="6"/>
      <c r="Q147" s="38"/>
    </row>
    <row r="148" spans="1:17" ht="23.25" customHeight="1">
      <c r="A148" s="81" t="s">
        <v>52</v>
      </c>
      <c r="B148" s="81"/>
      <c r="C148" s="81"/>
      <c r="D148" s="81"/>
      <c r="E148" s="81"/>
      <c r="F148" s="81"/>
      <c r="G148" s="122"/>
      <c r="H148" s="122"/>
      <c r="I148" s="122"/>
      <c r="J148" s="60"/>
      <c r="K148" s="232" t="s">
        <v>53</v>
      </c>
      <c r="L148" s="232"/>
      <c r="M148" s="232"/>
      <c r="N148" s="232"/>
      <c r="O148" s="6"/>
      <c r="P148" s="6"/>
      <c r="Q148" s="38"/>
    </row>
    <row r="149" spans="1:17" ht="15">
      <c r="A149" s="55"/>
      <c r="B149" s="55"/>
      <c r="C149" s="55"/>
      <c r="D149" s="55"/>
      <c r="E149" s="55"/>
      <c r="F149" s="55"/>
      <c r="G149" s="151" t="s">
        <v>49</v>
      </c>
      <c r="H149" s="151"/>
      <c r="I149" s="151"/>
      <c r="J149" s="55"/>
      <c r="K149" s="151" t="s">
        <v>50</v>
      </c>
      <c r="L149" s="151"/>
      <c r="M149" s="151"/>
      <c r="N149" s="151"/>
      <c r="O149" s="6"/>
      <c r="P149" s="6"/>
      <c r="Q149" s="38"/>
    </row>
    <row r="150" spans="1:17" ht="15">
      <c r="A150" s="55"/>
      <c r="B150" s="55"/>
      <c r="C150" s="55"/>
      <c r="D150" s="55"/>
      <c r="E150" s="55"/>
      <c r="F150" s="55"/>
      <c r="G150" s="51"/>
      <c r="H150" s="51"/>
      <c r="I150" s="51"/>
      <c r="J150" s="55"/>
      <c r="K150" s="51"/>
      <c r="L150" s="51"/>
      <c r="M150" s="51"/>
      <c r="N150" s="51"/>
      <c r="O150" s="6"/>
      <c r="P150" s="6"/>
      <c r="Q150" s="38"/>
    </row>
    <row r="151" spans="1:17" ht="15" customHeight="1">
      <c r="A151" s="80" t="s">
        <v>128</v>
      </c>
      <c r="B151" s="80"/>
      <c r="C151" s="80"/>
      <c r="D151" s="55"/>
      <c r="E151" s="55"/>
      <c r="F151" s="55"/>
      <c r="G151" s="51"/>
      <c r="H151" s="51"/>
      <c r="I151" s="51"/>
      <c r="J151" s="55"/>
      <c r="K151" s="51"/>
      <c r="L151" s="51"/>
      <c r="M151" s="51"/>
      <c r="N151" s="51"/>
      <c r="O151" s="6"/>
      <c r="P151" s="6"/>
      <c r="Q151" s="38"/>
    </row>
    <row r="152" spans="1:17" ht="15">
      <c r="A152" s="55"/>
      <c r="B152" s="55"/>
      <c r="C152" s="55"/>
      <c r="D152" s="55"/>
      <c r="E152" s="55"/>
      <c r="F152" s="55"/>
      <c r="G152" s="51"/>
      <c r="H152" s="51"/>
      <c r="I152" s="51"/>
      <c r="J152" s="55"/>
      <c r="K152" s="51"/>
      <c r="L152" s="51"/>
      <c r="M152" s="51"/>
      <c r="N152" s="51"/>
      <c r="O152" s="6"/>
      <c r="P152" s="6"/>
      <c r="Q152" s="38"/>
    </row>
    <row r="153" spans="1:17" ht="15" customHeight="1"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39"/>
    </row>
    <row r="154" spans="1:17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40"/>
    </row>
    <row r="155" spans="1:17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</row>
    <row r="156" spans="1:17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</row>
    <row r="157" spans="1:17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</row>
    <row r="158" spans="1:17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</row>
    <row r="159" spans="1:17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</row>
    <row r="160" spans="1:17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</row>
    <row r="161" spans="1:17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7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</row>
    <row r="163" spans="1:17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</row>
    <row r="164" spans="1:17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</row>
    <row r="165" spans="1:17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1:17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1:17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1:17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1:17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</row>
    <row r="170" spans="1:17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</row>
    <row r="171" spans="1:17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</row>
    <row r="172" spans="1:17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</row>
    <row r="173" spans="1:17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</row>
    <row r="174" spans="1:17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</row>
    <row r="175" spans="1:17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</row>
    <row r="176" spans="1:17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</row>
    <row r="177" spans="1:17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</row>
    <row r="178" spans="1:17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</row>
    <row r="179" spans="1:17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</row>
    <row r="180" spans="1:17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</row>
    <row r="181" spans="1:17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</row>
    <row r="182" spans="1:17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</row>
    <row r="183" spans="1:17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</row>
    <row r="184" spans="1:17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</row>
    <row r="185" spans="1:17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</row>
    <row r="186" spans="1:17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</row>
    <row r="187" spans="1:17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</row>
    <row r="188" spans="1:17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</row>
    <row r="189" spans="1:17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</row>
    <row r="190" spans="1:17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</row>
    <row r="191" spans="1:17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</row>
    <row r="192" spans="1:17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</row>
    <row r="193" spans="1:17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</row>
    <row r="194" spans="1:17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</row>
    <row r="195" spans="1:17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</row>
    <row r="196" spans="1:17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</row>
    <row r="197" spans="1:17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</row>
    <row r="198" spans="1:17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</row>
    <row r="199" spans="1:17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</row>
    <row r="200" spans="1:17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</row>
    <row r="201" spans="1:17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</row>
    <row r="202" spans="1:17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</row>
    <row r="203" spans="1:17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</row>
    <row r="204" spans="1:17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</row>
    <row r="205" spans="1:17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</row>
    <row r="206" spans="1:17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</row>
    <row r="207" spans="1:17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</row>
    <row r="208" spans="1:17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</row>
    <row r="209" spans="1:17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</row>
    <row r="210" spans="1:17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</row>
    <row r="211" spans="1:17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</row>
    <row r="212" spans="1:17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</row>
    <row r="213" spans="1:17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</row>
    <row r="214" spans="1:17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</row>
    <row r="215" spans="1:17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</row>
    <row r="216" spans="1:17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</row>
    <row r="217" spans="1:17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</row>
    <row r="218" spans="1:17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</row>
    <row r="219" spans="1:17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</row>
    <row r="220" spans="1:17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</row>
    <row r="221" spans="1:17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</row>
    <row r="222" spans="1:17" ht="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</row>
    <row r="223" spans="1:17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</row>
    <row r="224" spans="1:17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</row>
    <row r="225" spans="1:17" ht="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</row>
    <row r="226" spans="1:17" ht="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</row>
    <row r="227" spans="1:17" ht="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</row>
    <row r="228" spans="1:17" ht="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</row>
    <row r="229" spans="1:17" ht="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</row>
    <row r="230" spans="1:17" ht="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</row>
    <row r="231" spans="1:17" ht="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</row>
    <row r="232" spans="1:17" ht="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</row>
    <row r="233" spans="1:17" ht="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</row>
    <row r="234" spans="1:17" ht="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</row>
    <row r="235" spans="1:17" ht="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</row>
    <row r="236" spans="1:17" ht="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</row>
    <row r="237" spans="1:17" ht="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</row>
    <row r="238" spans="1:17" ht="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</row>
    <row r="239" spans="1:17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</row>
    <row r="240" spans="1:17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</row>
    <row r="241" spans="1:17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</row>
    <row r="242" spans="1:17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</row>
    <row r="243" spans="1:17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</row>
    <row r="244" spans="1:17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</row>
    <row r="245" spans="1:17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</row>
    <row r="246" spans="1:17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</row>
    <row r="247" spans="1:17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</row>
    <row r="248" spans="1:17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</row>
    <row r="249" spans="1:17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</row>
    <row r="250" spans="1:17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</row>
    <row r="251" spans="1:17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</row>
    <row r="252" spans="1:17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</row>
    <row r="253" spans="1:17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</row>
    <row r="254" spans="1:17" ht="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</row>
    <row r="255" spans="1:17" ht="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</row>
    <row r="256" spans="1:17" ht="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</row>
    <row r="257" spans="1:17" ht="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</row>
    <row r="258" spans="1:17" ht="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7" ht="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</row>
    <row r="260" spans="1:17" ht="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</row>
    <row r="261" spans="1:17" ht="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</row>
    <row r="262" spans="1:17" ht="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</row>
    <row r="263" spans="1:17" ht="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</row>
    <row r="264" spans="1:17" ht="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</row>
    <row r="265" spans="1:17" ht="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7" ht="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</row>
    <row r="267" spans="1:17" ht="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</row>
    <row r="268" spans="1:17" ht="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</row>
    <row r="269" spans="1:17" ht="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</row>
    <row r="270" spans="1:17" ht="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</row>
    <row r="271" spans="1:17" ht="1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</row>
    <row r="272" spans="1:17" ht="1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</row>
    <row r="273" spans="1:17" ht="1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</row>
  </sheetData>
  <mergeCells count="233">
    <mergeCell ref="B134:E134"/>
    <mergeCell ref="P134:Q134"/>
    <mergeCell ref="B135:E135"/>
    <mergeCell ref="P135:Q135"/>
    <mergeCell ref="B131:E131"/>
    <mergeCell ref="P131:Q131"/>
    <mergeCell ref="B132:E132"/>
    <mergeCell ref="P132:Q132"/>
    <mergeCell ref="G149:I149"/>
    <mergeCell ref="K149:N149"/>
    <mergeCell ref="G144:I144"/>
    <mergeCell ref="K144:N144"/>
    <mergeCell ref="G148:I148"/>
    <mergeCell ref="K148:N148"/>
    <mergeCell ref="B136:E136"/>
    <mergeCell ref="P136:Q136"/>
    <mergeCell ref="A138:P138"/>
    <mergeCell ref="A139:P139"/>
    <mergeCell ref="A140:Q140"/>
    <mergeCell ref="A143:E143"/>
    <mergeCell ref="G143:I143"/>
    <mergeCell ref="K143:N143"/>
    <mergeCell ref="A129:A130"/>
    <mergeCell ref="B129:E130"/>
    <mergeCell ref="F129:F130"/>
    <mergeCell ref="G129:I129"/>
    <mergeCell ref="J129:L129"/>
    <mergeCell ref="M129:O129"/>
    <mergeCell ref="P129:Q130"/>
    <mergeCell ref="B133:E133"/>
    <mergeCell ref="P133:Q133"/>
    <mergeCell ref="D123:F123"/>
    <mergeCell ref="A124:A125"/>
    <mergeCell ref="B124:C124"/>
    <mergeCell ref="D124:E124"/>
    <mergeCell ref="F124:I124"/>
    <mergeCell ref="J124:M124"/>
    <mergeCell ref="N124:Q124"/>
    <mergeCell ref="B125:C125"/>
    <mergeCell ref="D125:E125"/>
    <mergeCell ref="F125:I125"/>
    <mergeCell ref="J125:M125"/>
    <mergeCell ref="N125:Q125"/>
    <mergeCell ref="N119:Q119"/>
    <mergeCell ref="D120:I120"/>
    <mergeCell ref="A121:A122"/>
    <mergeCell ref="B121:C121"/>
    <mergeCell ref="D121:E121"/>
    <mergeCell ref="F121:I121"/>
    <mergeCell ref="J121:M121"/>
    <mergeCell ref="N121:Q121"/>
    <mergeCell ref="B122:C122"/>
    <mergeCell ref="D122:E122"/>
    <mergeCell ref="A118:A119"/>
    <mergeCell ref="B118:C118"/>
    <mergeCell ref="D118:E118"/>
    <mergeCell ref="F118:I118"/>
    <mergeCell ref="J118:M118"/>
    <mergeCell ref="N118:Q118"/>
    <mergeCell ref="B119:C119"/>
    <mergeCell ref="D119:E119"/>
    <mergeCell ref="F119:I119"/>
    <mergeCell ref="J119:M119"/>
    <mergeCell ref="F122:I122"/>
    <mergeCell ref="J122:M122"/>
    <mergeCell ref="N122:Q122"/>
    <mergeCell ref="D116:E116"/>
    <mergeCell ref="F116:I116"/>
    <mergeCell ref="J116:M116"/>
    <mergeCell ref="N116:Q116"/>
    <mergeCell ref="D117:I117"/>
    <mergeCell ref="N117:Q117"/>
    <mergeCell ref="D114:E114"/>
    <mergeCell ref="F114:I114"/>
    <mergeCell ref="J114:M114"/>
    <mergeCell ref="N114:Q114"/>
    <mergeCell ref="D115:E115"/>
    <mergeCell ref="F115:I115"/>
    <mergeCell ref="J115:M115"/>
    <mergeCell ref="N115:Q115"/>
    <mergeCell ref="D112:E112"/>
    <mergeCell ref="F112:I112"/>
    <mergeCell ref="J112:M112"/>
    <mergeCell ref="N112:Q112"/>
    <mergeCell ref="D113:E113"/>
    <mergeCell ref="F113:I113"/>
    <mergeCell ref="J113:M113"/>
    <mergeCell ref="N113:Q113"/>
    <mergeCell ref="D110:E110"/>
    <mergeCell ref="F110:I110"/>
    <mergeCell ref="J110:M110"/>
    <mergeCell ref="N110:Q110"/>
    <mergeCell ref="D111:E111"/>
    <mergeCell ref="F111:I111"/>
    <mergeCell ref="J111:M111"/>
    <mergeCell ref="N111:Q111"/>
    <mergeCell ref="D108:G108"/>
    <mergeCell ref="D109:E109"/>
    <mergeCell ref="F109:I109"/>
    <mergeCell ref="J109:M109"/>
    <mergeCell ref="N109:Q109"/>
    <mergeCell ref="B106:C106"/>
    <mergeCell ref="D106:E106"/>
    <mergeCell ref="F106:I106"/>
    <mergeCell ref="J106:M106"/>
    <mergeCell ref="N106:Q106"/>
    <mergeCell ref="B107:C107"/>
    <mergeCell ref="D107:Q107"/>
    <mergeCell ref="A103:Q103"/>
    <mergeCell ref="B105:C105"/>
    <mergeCell ref="D105:E105"/>
    <mergeCell ref="F105:I105"/>
    <mergeCell ref="J105:M105"/>
    <mergeCell ref="N105:Q105"/>
    <mergeCell ref="A101:D101"/>
    <mergeCell ref="F101:I101"/>
    <mergeCell ref="J101:M101"/>
    <mergeCell ref="N101:Q101"/>
    <mergeCell ref="A102:D102"/>
    <mergeCell ref="F102:I102"/>
    <mergeCell ref="J102:M102"/>
    <mergeCell ref="N102:Q102"/>
    <mergeCell ref="A98:D99"/>
    <mergeCell ref="E98:E99"/>
    <mergeCell ref="F98:I99"/>
    <mergeCell ref="J98:M99"/>
    <mergeCell ref="N98:Q99"/>
    <mergeCell ref="A100:D100"/>
    <mergeCell ref="F100:I100"/>
    <mergeCell ref="J100:M100"/>
    <mergeCell ref="N100:Q100"/>
    <mergeCell ref="D94:E94"/>
    <mergeCell ref="F94:I94"/>
    <mergeCell ref="J94:M94"/>
    <mergeCell ref="N94:Q94"/>
    <mergeCell ref="A96:O96"/>
    <mergeCell ref="P97:Q97"/>
    <mergeCell ref="D92:E92"/>
    <mergeCell ref="F92:I92"/>
    <mergeCell ref="J92:M92"/>
    <mergeCell ref="N92:Q92"/>
    <mergeCell ref="D93:E93"/>
    <mergeCell ref="F93:I93"/>
    <mergeCell ref="J93:M93"/>
    <mergeCell ref="N93:Q93"/>
    <mergeCell ref="A89:Q89"/>
    <mergeCell ref="O90:Q90"/>
    <mergeCell ref="D91:E91"/>
    <mergeCell ref="F91:I91"/>
    <mergeCell ref="J91:M91"/>
    <mergeCell ref="N91:Q91"/>
    <mergeCell ref="B86:C86"/>
    <mergeCell ref="D86:E86"/>
    <mergeCell ref="F86:Q86"/>
    <mergeCell ref="B87:C87"/>
    <mergeCell ref="D87:E87"/>
    <mergeCell ref="F87:Q87"/>
    <mergeCell ref="A82:D82"/>
    <mergeCell ref="A83:Q83"/>
    <mergeCell ref="A85:J85"/>
    <mergeCell ref="A70:Q70"/>
    <mergeCell ref="A71:Q71"/>
    <mergeCell ref="A72:Q72"/>
    <mergeCell ref="A73:Q73"/>
    <mergeCell ref="A74:Q74"/>
    <mergeCell ref="A75:Q75"/>
    <mergeCell ref="A77:Q77"/>
    <mergeCell ref="A78:Q78"/>
    <mergeCell ref="A79:Q79"/>
    <mergeCell ref="A80:Q80"/>
    <mergeCell ref="A81:Q81"/>
    <mergeCell ref="A64:Q64"/>
    <mergeCell ref="A65:Q65"/>
    <mergeCell ref="A66:Q66"/>
    <mergeCell ref="A67:Q67"/>
    <mergeCell ref="A68:Q68"/>
    <mergeCell ref="A69:Q69"/>
    <mergeCell ref="A58:Q58"/>
    <mergeCell ref="A59:Q59"/>
    <mergeCell ref="A60:Q60"/>
    <mergeCell ref="A61:Q61"/>
    <mergeCell ref="A62:Q62"/>
    <mergeCell ref="A63:Q63"/>
    <mergeCell ref="A52:Q52"/>
    <mergeCell ref="A53:Q53"/>
    <mergeCell ref="A54:Q54"/>
    <mergeCell ref="A55:Q55"/>
    <mergeCell ref="A56:Q56"/>
    <mergeCell ref="A57:Q57"/>
    <mergeCell ref="A46:Q46"/>
    <mergeCell ref="A47:Q47"/>
    <mergeCell ref="A48:Q48"/>
    <mergeCell ref="A49:Q49"/>
    <mergeCell ref="A50:Q50"/>
    <mergeCell ref="A51:Q51"/>
    <mergeCell ref="A22:Q22"/>
    <mergeCell ref="A23:Q23"/>
    <mergeCell ref="A40:Q40"/>
    <mergeCell ref="A41:Q41"/>
    <mergeCell ref="A42:Q42"/>
    <mergeCell ref="A43:Q43"/>
    <mergeCell ref="A44:Q44"/>
    <mergeCell ref="A45:Q45"/>
    <mergeCell ref="A34:Q34"/>
    <mergeCell ref="A35:M35"/>
    <mergeCell ref="A36:Q36"/>
    <mergeCell ref="A37:G37"/>
    <mergeCell ref="A38:K38"/>
    <mergeCell ref="A39:Q39"/>
    <mergeCell ref="A151:C151"/>
    <mergeCell ref="A148:F148"/>
    <mergeCell ref="A146:B146"/>
    <mergeCell ref="A76:Q76"/>
    <mergeCell ref="A111:A116"/>
    <mergeCell ref="B111:C116"/>
    <mergeCell ref="A109:A110"/>
    <mergeCell ref="B109:C110"/>
    <mergeCell ref="K2:Q2"/>
    <mergeCell ref="K11:Q11"/>
    <mergeCell ref="K12:Q12"/>
    <mergeCell ref="K13:L13"/>
    <mergeCell ref="N13:Q13"/>
    <mergeCell ref="K15:M15"/>
    <mergeCell ref="A25:J25"/>
    <mergeCell ref="A26:H26"/>
    <mergeCell ref="A28:I28"/>
    <mergeCell ref="A29:H29"/>
    <mergeCell ref="A31:J31"/>
    <mergeCell ref="A32:G32"/>
    <mergeCell ref="K16:Q16"/>
    <mergeCell ref="K17:Q17"/>
    <mergeCell ref="K19:L19"/>
    <mergeCell ref="N19:Q19"/>
  </mergeCells>
  <pageMargins left="0" right="0" top="0" bottom="0" header="0" footer="0"/>
  <pageSetup paperSize="9" scale="70" orientation="landscape" r:id="rId1"/>
  <headerFooter alignWithMargins="0"/>
  <rowBreaks count="2" manualBreakCount="2">
    <brk id="79" max="16" man="1"/>
    <brk id="12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1011010</vt:lpstr>
      <vt:lpstr>'1011010'!Область_печати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2017-09-05T08:36:44Z</dcterms:modified>
</cp:coreProperties>
</file>