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1011100" sheetId="4" r:id="rId1"/>
  </sheets>
  <definedNames>
    <definedName name="_xlnm.Print_Area" localSheetId="0">'1011100'!$A$1:$Q$123</definedName>
  </definedNames>
  <calcPr calcId="124519"/>
</workbook>
</file>

<file path=xl/calcChain.xml><?xml version="1.0" encoding="utf-8"?>
<calcChain xmlns="http://schemas.openxmlformats.org/spreadsheetml/2006/main">
  <c r="M17" i="4"/>
  <c r="N96" l="1"/>
  <c r="N82"/>
  <c r="N62" l="1"/>
  <c r="N93" s="1"/>
</calcChain>
</file>

<file path=xl/sharedStrings.xml><?xml version="1.0" encoding="utf-8"?>
<sst xmlns="http://schemas.openxmlformats.org/spreadsheetml/2006/main" count="163" uniqueCount="112">
  <si>
    <t>ЗАТВЕРДЖЕНО</t>
  </si>
  <si>
    <t>Наказ Міністерства фінансів України</t>
  </si>
  <si>
    <t>26 серпня 2014 року № 836</t>
  </si>
  <si>
    <t>Наказ/ розпорядчий документ</t>
  </si>
  <si>
    <t>Управління освіти Житомирської міської ради</t>
  </si>
  <si>
    <t>(найменування головного розпорядника коштів місцевого бюджету)</t>
  </si>
  <si>
    <t>№</t>
  </si>
  <si>
    <t>і наказ</t>
  </si>
  <si>
    <t>Департамент бюджету та фінансів міської ради</t>
  </si>
  <si>
    <t>(найменування місцевого фінансового органу)</t>
  </si>
  <si>
    <t xml:space="preserve"> ПАСПОРТ</t>
  </si>
  <si>
    <t>1.   1000000   Управління освіти Житомирської міської ради</t>
  </si>
  <si>
    <t xml:space="preserve">  (КПКВК МБ)   (найменування головного розпорядника)</t>
  </si>
  <si>
    <t>2.    1010000   Управління освіти Житомирської міської ради</t>
  </si>
  <si>
    <t xml:space="preserve">  (КПКВК МБ)   (найменування відповідального виконавця)</t>
  </si>
  <si>
    <t>3.   1011100;  0930       Підготовка робітничих кадрів закладами професійно-технічної освіти</t>
  </si>
  <si>
    <r>
      <t xml:space="preserve">       (КПКВК МБ)    (КФКВК) </t>
    </r>
    <r>
      <rPr>
        <sz val="10"/>
        <rFont val="Arial Cyr"/>
        <charset val="204"/>
      </rPr>
      <t>¹</t>
    </r>
    <r>
      <rPr>
        <sz val="10"/>
        <rFont val="Arial"/>
        <family val="2"/>
        <charset val="204"/>
      </rPr>
      <t xml:space="preserve">                                             (найменування бюджетної програми)</t>
    </r>
  </si>
  <si>
    <t>5. Підстави для виконання бюджетної програми:</t>
  </si>
  <si>
    <t xml:space="preserve"> - Конституція України </t>
  </si>
  <si>
    <t xml:space="preserve"> - Бюджетний кодекс України зі змінами</t>
  </si>
  <si>
    <t>6. Мета бюджетної програми</t>
  </si>
  <si>
    <t>Створення умов для професійної самореалізації особистості та забезпечення потреб суспільства і держави у кваліфікованих робітниках</t>
  </si>
  <si>
    <t>7. Підпрограми, спрямовані на досягнення мети, визначеної паспортом бюджетної програми</t>
  </si>
  <si>
    <t>№ з/п</t>
  </si>
  <si>
    <t>КПКВК</t>
  </si>
  <si>
    <t>КФКВК</t>
  </si>
  <si>
    <t>Назва підпрограми</t>
  </si>
  <si>
    <t>8. Обсяги фінансування бюджетної програми у розрізі підпрограм та завдань</t>
  </si>
  <si>
    <t>тис .грн.</t>
  </si>
  <si>
    <t>Підпрограма/ завдання бюджетної програми²</t>
  </si>
  <si>
    <t>Загальний фонд</t>
  </si>
  <si>
    <t>Спеціальний фонд</t>
  </si>
  <si>
    <t>Разом</t>
  </si>
  <si>
    <t>1011110</t>
  </si>
  <si>
    <t>0930</t>
  </si>
  <si>
    <r>
      <t>Завдання:</t>
    </r>
    <r>
      <rPr>
        <sz val="12"/>
        <rFont val="Arial"/>
        <family val="2"/>
        <charset val="204"/>
      </rPr>
      <t xml:space="preserve">  Забезпечити підготовку кваліфікованих робітничих кадрів для потреб суспільства і держави</t>
    </r>
  </si>
  <si>
    <t>9. Перелік  регіональних цільових програм, які виконуються у складі бюджетної програми</t>
  </si>
  <si>
    <t>Назва регіональної цільової програми та підпрограми</t>
  </si>
  <si>
    <t>Регіональна цільова програма</t>
  </si>
  <si>
    <t>Усього</t>
  </si>
  <si>
    <t>10. Результативні показники бюджетної програми у розрізі підпрограм і завдань</t>
  </si>
  <si>
    <t>Назва показника</t>
  </si>
  <si>
    <t>Одиниця виміру</t>
  </si>
  <si>
    <t>Джерело інформації</t>
  </si>
  <si>
    <t>Значення показника</t>
  </si>
  <si>
    <r>
      <t>Завдання:</t>
    </r>
    <r>
      <rPr>
        <sz val="14"/>
        <rFont val="Arial"/>
        <family val="2"/>
        <charset val="204"/>
      </rPr>
      <t xml:space="preserve"> Забезпечити підготовку кваліфікованих робітничих кадрів для потреб суспільства і держави</t>
    </r>
  </si>
  <si>
    <t>Показники затрат:</t>
  </si>
  <si>
    <t>кількість закладів</t>
  </si>
  <si>
    <t>од.</t>
  </si>
  <si>
    <t>Показники продукту:</t>
  </si>
  <si>
    <t>кількість учнів</t>
  </si>
  <si>
    <t>осіб</t>
  </si>
  <si>
    <t>Показники ефективності:</t>
  </si>
  <si>
    <t>середні витрати на 1 учня</t>
  </si>
  <si>
    <t>грн.</t>
  </si>
  <si>
    <t>розрахунок (відношення загальної суми видатків до кількості учнів)</t>
  </si>
  <si>
    <t>Показники якості:</t>
  </si>
  <si>
    <t>відсоток учнів, які отримають відповідний документ про освіту</t>
  </si>
  <si>
    <t>%</t>
  </si>
  <si>
    <t>розрахунок</t>
  </si>
  <si>
    <r>
      <t>11. Джерела фінансування інвестиційних проектів у розрізі підпрограм</t>
    </r>
    <r>
      <rPr>
        <b/>
        <u/>
        <sz val="12"/>
        <rFont val="Arial Cyr"/>
        <charset val="204"/>
      </rPr>
      <t>²</t>
    </r>
  </si>
  <si>
    <t>тис. грн.</t>
  </si>
  <si>
    <t>Код</t>
  </si>
  <si>
    <t>Найменування джерел надходжень</t>
  </si>
  <si>
    <t>Касові видатки станом на 01 січня звітного періоду</t>
  </si>
  <si>
    <t>План видатків звітного періоду</t>
  </si>
  <si>
    <t>Прогноз видатків до кінця реалізації інвестиційного проекту³</t>
  </si>
  <si>
    <t>Пояснення, що характеризують джерела фінансування</t>
  </si>
  <si>
    <t>загальний фонд</t>
  </si>
  <si>
    <t>спеціальний фонд</t>
  </si>
  <si>
    <t>разом</t>
  </si>
  <si>
    <t>Підпрограма 1</t>
  </si>
  <si>
    <t>Інвестиційний проект 1</t>
  </si>
  <si>
    <t>Надходження із бюджету</t>
  </si>
  <si>
    <t>Інші джерела фінансування (за видами)</t>
  </si>
  <si>
    <t>Х</t>
  </si>
  <si>
    <t>¹ Код функціональної  класифікації видатків та кредитування  бюджету вказується лише у випадку, коли бюджетна програма не поділяється на підпрограми.</t>
  </si>
  <si>
    <t>² Пункт 11 заповнюється тільки для затверджених у місцевому бюджеті видатків/ надання кредитів на реалізацію інвестиційних проектів (програм).</t>
  </si>
  <si>
    <t>³ Прогноз видатків до кінця реавлізації інвестиційного проекту зазначається з розбивкою за роками.</t>
  </si>
  <si>
    <t>Начальник управління освіти  міської ради</t>
  </si>
  <si>
    <t>В.В. Арендарчук</t>
  </si>
  <si>
    <t>(підпис)</t>
  </si>
  <si>
    <t>(ініціали та прізвище)</t>
  </si>
  <si>
    <t>ПОГОДЖЕНО:</t>
  </si>
  <si>
    <t>Директор Департаменту бюджету та фінансів міської ради</t>
  </si>
  <si>
    <t>С.П. Гаращук</t>
  </si>
  <si>
    <t>середньорічне число штатних одиниць адмінперсоналу, за умова оплати віднесених до педагогічного персоналу</t>
  </si>
  <si>
    <t>середньорічне число штатних одиниць спеціалістів</t>
  </si>
  <si>
    <t>середньорічне число посадових окладів (ставок) педагогічного персоналу</t>
  </si>
  <si>
    <t>середньорічне число штатних одиниць робітників</t>
  </si>
  <si>
    <t xml:space="preserve">всього - середньорічне число ставок (штатних одиниць) </t>
  </si>
  <si>
    <t>середньорічна кількість стипендіатів за рахунок коштів бюджету</t>
  </si>
  <si>
    <t>середньорічна кількість дітей-сиріт, які знаходяться на повному деоржавному утриманні</t>
  </si>
  <si>
    <t>середньорічна кількість дітей-сиріт, які знаходяться під опікою</t>
  </si>
  <si>
    <t>кількість осіб, з числа дітей-сиріт та дітей позбавлених батьківського піклування, яким буде виплачуватись одноразова грошова допомога при працевлаштуванні</t>
  </si>
  <si>
    <t>кількість осіб з числа дітей-сиріт та дітей, позбавлених батьківського піклування, яким буде виплачуватися щорічна допомога для придбання навчальної літератури</t>
  </si>
  <si>
    <t>кількість випускників</t>
  </si>
  <si>
    <t>кількість випускників, які будуть працевлаштовані</t>
  </si>
  <si>
    <t>відсоток працевлаштованих випускників</t>
  </si>
  <si>
    <t xml:space="preserve">БЮДЖЕТНОЇ ПРОГРАМИ  МІСЦЕВОГО БЮДЖЕТУ  НА 2017 РІК </t>
  </si>
  <si>
    <t xml:space="preserve"> - Рішення міської ради від 21.12.2016 № 491 "Про міський бюджет на 2017 рік" в редакції рішення від 29.12.2016            
</t>
  </si>
  <si>
    <t>зведення планів по мережі, штатах і контингентах установ, що фінансуються з місцевих бюджетів на 2017 рік</t>
  </si>
  <si>
    <t>Юхимчук    22-29-61</t>
  </si>
  <si>
    <t xml:space="preserve"> - Закон України "Про Державний бюджет України на 2016 рік"</t>
  </si>
  <si>
    <t xml:space="preserve"> - Рішення сесії Житомирської міської ради від 16.02.2017 року № 531 «Про внесення змін до рішення міської ради від 21.12.2016 № 491 «Про міський бюджет на 2017 рік»</t>
  </si>
  <si>
    <t xml:space="preserve"> - Рішення сесії Житомирської міської ради від 20.04.2017 року № 614 «Про внесення змін до рішення міської ради від 21.12.2016 № 491 «Про міський бюджет на 2017 рік»</t>
  </si>
  <si>
    <t xml:space="preserve"> - Рішення сесії Житомирської міської ради від 25.05.2017 року № 620 «Про внесення змін до рішення міської ради від 21.12.2016 № 491 «Про міський бюджет на 2017 рік»</t>
  </si>
  <si>
    <t>від 05.09.2017 року</t>
  </si>
  <si>
    <t>54/Д</t>
  </si>
  <si>
    <t xml:space="preserve"> - Рішення сесії Житомирської міської ради від 04.07.2017 року № 673 «Про внесення змін до рішення міської ради від 21.12.2016 № 491 «Про міський бюджет на 2017 рік»</t>
  </si>
  <si>
    <t xml:space="preserve"> - Рішення сесії Житомирської міської ради від 05.09.2017 року №      «Про внесення змін до рішення міської ради від 21.12.2016 № 491 «Про міський бюджет на 2017 рік»</t>
  </si>
  <si>
    <r>
      <t>4. Обсяг бюджетних призначень - 83 158,2 тис. гривень</t>
    </r>
    <r>
      <rPr>
        <u/>
        <sz val="14"/>
        <rFont val="Arial"/>
        <family val="2"/>
        <charset val="204"/>
      </rPr>
      <t xml:space="preserve">, у тому числі  загального фонду - </t>
    </r>
    <r>
      <rPr>
        <b/>
        <u/>
        <sz val="14"/>
        <rFont val="Arial"/>
        <family val="2"/>
        <charset val="204"/>
      </rPr>
      <t>83 120,9 тис.гривень</t>
    </r>
    <r>
      <rPr>
        <u/>
        <sz val="14"/>
        <rFont val="Arial"/>
        <family val="2"/>
        <charset val="204"/>
      </rPr>
      <t xml:space="preserve"> та  спеціального фонду  - </t>
    </r>
    <r>
      <rPr>
        <b/>
        <u/>
        <sz val="14"/>
        <rFont val="Arial"/>
        <family val="2"/>
        <charset val="204"/>
      </rPr>
      <t>37,3 тис. гривень</t>
    </r>
  </si>
</sst>
</file>

<file path=xl/styles.xml><?xml version="1.0" encoding="utf-8"?>
<styleSheet xmlns="http://schemas.openxmlformats.org/spreadsheetml/2006/main">
  <numFmts count="3">
    <numFmt numFmtId="164" formatCode="000000"/>
    <numFmt numFmtId="165" formatCode="#,##0.0"/>
    <numFmt numFmtId="166" formatCode="0.0"/>
  </numFmts>
  <fonts count="38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8"/>
      <name val="Arial"/>
      <family val="2"/>
      <charset val="204"/>
    </font>
    <font>
      <b/>
      <sz val="11"/>
      <name val="Arial"/>
      <family val="2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b/>
      <u/>
      <sz val="14"/>
      <name val="Arial"/>
      <family val="2"/>
      <charset val="204"/>
    </font>
    <font>
      <sz val="10"/>
      <name val="Arial Cyr"/>
      <charset val="204"/>
    </font>
    <font>
      <sz val="11"/>
      <name val="Arial"/>
      <family val="2"/>
      <charset val="204"/>
    </font>
    <font>
      <b/>
      <i/>
      <sz val="14"/>
      <name val="Arial"/>
      <family val="2"/>
      <charset val="204"/>
    </font>
    <font>
      <i/>
      <sz val="12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u/>
      <sz val="12"/>
      <name val="Arial"/>
      <family val="2"/>
      <charset val="204"/>
    </font>
    <font>
      <b/>
      <u/>
      <sz val="12"/>
      <name val="Arial Cyr"/>
      <charset val="204"/>
    </font>
    <font>
      <u/>
      <sz val="12"/>
      <name val="Arial"/>
      <family val="2"/>
      <charset val="204"/>
    </font>
    <font>
      <u/>
      <sz val="11"/>
      <name val="Arial"/>
      <family val="2"/>
      <charset val="204"/>
    </font>
    <font>
      <sz val="12"/>
      <name val="Arial Cyr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u/>
      <sz val="14"/>
      <name val="Arial"/>
      <family val="2"/>
      <charset val="204"/>
    </font>
    <font>
      <b/>
      <i/>
      <sz val="12"/>
      <name val="Arial"/>
      <family val="2"/>
      <charset val="204"/>
    </font>
    <font>
      <sz val="13"/>
      <name val="Arial"/>
      <family val="2"/>
      <charset val="204"/>
    </font>
    <font>
      <b/>
      <sz val="13"/>
      <name val="Arial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3">
    <xf numFmtId="0" fontId="0" fillId="0" borderId="0"/>
    <xf numFmtId="0" fontId="1" fillId="0" borderId="0"/>
    <xf numFmtId="0" fontId="9" fillId="0" borderId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5" applyNumberFormat="0" applyAlignment="0" applyProtection="0"/>
    <xf numFmtId="0" fontId="23" fillId="4" borderId="0" applyNumberFormat="0" applyBorder="0" applyAlignment="0" applyProtection="0"/>
    <xf numFmtId="0" fontId="24" fillId="0" borderId="16" applyNumberFormat="0" applyFill="0" applyAlignment="0" applyProtection="0"/>
    <xf numFmtId="0" fontId="25" fillId="20" borderId="17" applyNumberFormat="0" applyAlignment="0" applyProtection="0"/>
    <xf numFmtId="0" fontId="26" fillId="0" borderId="0" applyNumberFormat="0" applyFill="0" applyBorder="0" applyAlignment="0" applyProtection="0"/>
    <xf numFmtId="0" fontId="27" fillId="21" borderId="15" applyNumberFormat="0" applyAlignment="0" applyProtection="0"/>
    <xf numFmtId="0" fontId="9" fillId="0" borderId="0"/>
    <xf numFmtId="0" fontId="1" fillId="0" borderId="0"/>
    <xf numFmtId="0" fontId="1" fillId="0" borderId="0"/>
    <xf numFmtId="0" fontId="28" fillId="0" borderId="18" applyNumberFormat="0" applyFill="0" applyAlignment="0" applyProtection="0"/>
    <xf numFmtId="0" fontId="29" fillId="3" borderId="0" applyNumberFormat="0" applyBorder="0" applyAlignment="0" applyProtection="0"/>
    <xf numFmtId="0" fontId="9" fillId="22" borderId="19" applyNumberFormat="0" applyFont="0" applyAlignment="0" applyProtection="0"/>
    <xf numFmtId="0" fontId="30" fillId="21" borderId="20" applyNumberFormat="0" applyAlignment="0" applyProtection="0"/>
    <xf numFmtId="0" fontId="31" fillId="23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</cellStyleXfs>
  <cellXfs count="161">
    <xf numFmtId="0" fontId="0" fillId="0" borderId="0" xfId="0"/>
    <xf numFmtId="0" fontId="1" fillId="0" borderId="0" xfId="1" applyFont="1" applyAlignment="1"/>
    <xf numFmtId="0" fontId="2" fillId="0" borderId="0" xfId="1" applyFont="1"/>
    <xf numFmtId="0" fontId="1" fillId="0" borderId="0" xfId="1" applyFont="1"/>
    <xf numFmtId="0" fontId="1" fillId="0" borderId="0" xfId="1"/>
    <xf numFmtId="0" fontId="1" fillId="0" borderId="0" xfId="1" applyAlignment="1"/>
    <xf numFmtId="0" fontId="3" fillId="0" borderId="0" xfId="1" applyFont="1"/>
    <xf numFmtId="0" fontId="3" fillId="0" borderId="1" xfId="1" applyFont="1" applyBorder="1" applyAlignment="1">
      <alignment horizontal="center" vertical="center"/>
    </xf>
    <xf numFmtId="0" fontId="1" fillId="0" borderId="0" xfId="1" applyFont="1" applyBorder="1" applyAlignment="1">
      <alignment horizontal="center" vertical="center" wrapText="1"/>
    </xf>
    <xf numFmtId="0" fontId="1" fillId="0" borderId="0" xfId="1" applyFont="1" applyAlignment="1">
      <alignment horizontal="center" vertical="center" wrapText="1"/>
    </xf>
    <xf numFmtId="0" fontId="1" fillId="0" borderId="0" xfId="1" applyFont="1" applyBorder="1" applyAlignment="1">
      <alignment horizontal="left"/>
    </xf>
    <xf numFmtId="0" fontId="6" fillId="0" borderId="0" xfId="1" applyFont="1" applyBorder="1" applyAlignment="1">
      <alignment vertical="center" wrapText="1"/>
    </xf>
    <xf numFmtId="0" fontId="6" fillId="0" borderId="0" xfId="1" applyFont="1" applyAlignment="1">
      <alignment vertical="center" wrapText="1"/>
    </xf>
    <xf numFmtId="0" fontId="7" fillId="0" borderId="0" xfId="1" applyFont="1" applyAlignment="1">
      <alignment vertical="center" wrapText="1"/>
    </xf>
    <xf numFmtId="0" fontId="7" fillId="0" borderId="0" xfId="1" applyFont="1" applyBorder="1" applyAlignment="1">
      <alignment horizontal="left" vertical="center" wrapText="1"/>
    </xf>
    <xf numFmtId="49" fontId="8" fillId="0" borderId="0" xfId="1" applyNumberFormat="1" applyFont="1" applyBorder="1" applyAlignment="1">
      <alignment vertical="center" wrapText="1"/>
    </xf>
    <xf numFmtId="0" fontId="7" fillId="0" borderId="0" xfId="1" applyFont="1" applyBorder="1" applyAlignment="1">
      <alignment vertical="center" wrapText="1"/>
    </xf>
    <xf numFmtId="0" fontId="8" fillId="0" borderId="0" xfId="1" applyFont="1" applyBorder="1" applyAlignment="1">
      <alignment horizontal="left" vertical="center" wrapText="1"/>
    </xf>
    <xf numFmtId="49" fontId="10" fillId="0" borderId="0" xfId="1" applyNumberFormat="1" applyFont="1" applyAlignment="1">
      <alignment vertical="center" wrapText="1"/>
    </xf>
    <xf numFmtId="49" fontId="7" fillId="0" borderId="0" xfId="1" applyNumberFormat="1" applyFont="1" applyAlignment="1">
      <alignment vertical="center" wrapText="1"/>
    </xf>
    <xf numFmtId="0" fontId="6" fillId="0" borderId="0" xfId="1" applyFont="1" applyBorder="1" applyAlignment="1">
      <alignment horizontal="center" vertical="center" wrapText="1"/>
    </xf>
    <xf numFmtId="0" fontId="7" fillId="0" borderId="0" xfId="2" applyFont="1" applyFill="1" applyAlignment="1">
      <alignment horizontal="left"/>
    </xf>
    <xf numFmtId="11" fontId="10" fillId="0" borderId="0" xfId="1" applyNumberFormat="1" applyFont="1" applyAlignment="1">
      <alignment vertical="center" wrapText="1"/>
    </xf>
    <xf numFmtId="0" fontId="7" fillId="0" borderId="2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1" fillId="0" borderId="0" xfId="1" applyFont="1" applyBorder="1" applyAlignment="1">
      <alignment vertical="center" wrapText="1"/>
    </xf>
    <xf numFmtId="0" fontId="2" fillId="0" borderId="0" xfId="1" applyFont="1" applyBorder="1" applyAlignment="1">
      <alignment horizontal="left" vertical="center" wrapText="1"/>
    </xf>
    <xf numFmtId="0" fontId="3" fillId="0" borderId="0" xfId="1" applyFont="1" applyBorder="1" applyAlignment="1">
      <alignment horizontal="left" vertical="center" wrapText="1"/>
    </xf>
    <xf numFmtId="0" fontId="3" fillId="0" borderId="0" xfId="1" applyFont="1" applyBorder="1" applyAlignment="1">
      <alignment vertical="center" wrapText="1"/>
    </xf>
    <xf numFmtId="0" fontId="2" fillId="0" borderId="0" xfId="1" applyFont="1" applyAlignment="1">
      <alignment vertical="center" wrapText="1"/>
    </xf>
    <xf numFmtId="0" fontId="10" fillId="0" borderId="2" xfId="1" applyFont="1" applyBorder="1" applyAlignment="1">
      <alignment horizontal="center" vertical="center" wrapText="1"/>
    </xf>
    <xf numFmtId="49" fontId="7" fillId="0" borderId="2" xfId="1" applyNumberFormat="1" applyFont="1" applyBorder="1" applyAlignment="1">
      <alignment horizontal="center" vertical="center" wrapText="1"/>
    </xf>
    <xf numFmtId="0" fontId="2" fillId="0" borderId="0" xfId="1" applyFont="1" applyBorder="1" applyAlignment="1">
      <alignment vertical="center" wrapText="1"/>
    </xf>
    <xf numFmtId="0" fontId="1" fillId="0" borderId="0" xfId="1" applyFont="1" applyBorder="1"/>
    <xf numFmtId="0" fontId="1" fillId="0" borderId="0" xfId="1" applyBorder="1"/>
    <xf numFmtId="0" fontId="12" fillId="0" borderId="0" xfId="1" applyFont="1" applyBorder="1" applyAlignment="1">
      <alignment horizontal="center" vertical="center" wrapText="1"/>
    </xf>
    <xf numFmtId="0" fontId="10" fillId="0" borderId="0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 wrapText="1"/>
    </xf>
    <xf numFmtId="0" fontId="10" fillId="0" borderId="0" xfId="1" applyFont="1" applyFill="1" applyBorder="1" applyAlignment="1">
      <alignment horizontal="center" vertical="center" wrapText="1"/>
    </xf>
    <xf numFmtId="0" fontId="14" fillId="0" borderId="0" xfId="1" applyFont="1"/>
    <xf numFmtId="0" fontId="16" fillId="0" borderId="0" xfId="1" applyFont="1"/>
    <xf numFmtId="0" fontId="17" fillId="0" borderId="0" xfId="1" applyFont="1"/>
    <xf numFmtId="0" fontId="10" fillId="0" borderId="0" xfId="1" applyFont="1" applyAlignment="1">
      <alignment horizontal="center" vertical="center"/>
    </xf>
    <xf numFmtId="0" fontId="10" fillId="0" borderId="0" xfId="1" applyFont="1"/>
    <xf numFmtId="0" fontId="10" fillId="0" borderId="3" xfId="1" applyFont="1" applyBorder="1" applyAlignment="1">
      <alignment horizontal="center" vertical="center" wrapText="1"/>
    </xf>
    <xf numFmtId="0" fontId="10" fillId="0" borderId="6" xfId="1" applyFont="1" applyBorder="1" applyAlignment="1">
      <alignment horizontal="center" vertical="center" wrapText="1"/>
    </xf>
    <xf numFmtId="0" fontId="10" fillId="0" borderId="8" xfId="1" applyFont="1" applyBorder="1" applyAlignment="1">
      <alignment horizontal="center" vertical="center" wrapText="1"/>
    </xf>
    <xf numFmtId="0" fontId="1" fillId="0" borderId="2" xfId="1" applyBorder="1" applyAlignment="1">
      <alignment horizontal="center" vertical="center" wrapText="1"/>
    </xf>
    <xf numFmtId="0" fontId="10" fillId="0" borderId="0" xfId="1" applyFont="1" applyAlignment="1">
      <alignment vertical="center" wrapText="1"/>
    </xf>
    <xf numFmtId="0" fontId="3" fillId="0" borderId="0" xfId="1" applyFont="1" applyAlignment="1">
      <alignment horizontal="left" vertical="center" wrapText="1"/>
    </xf>
    <xf numFmtId="0" fontId="19" fillId="0" borderId="0" xfId="1" applyFont="1" applyAlignment="1">
      <alignment vertical="center" wrapText="1"/>
    </xf>
    <xf numFmtId="0" fontId="19" fillId="0" borderId="0" xfId="1" applyFont="1"/>
    <xf numFmtId="0" fontId="11" fillId="0" borderId="2" xfId="1" applyFont="1" applyBorder="1" applyAlignment="1">
      <alignment vertical="top"/>
    </xf>
    <xf numFmtId="49" fontId="7" fillId="0" borderId="2" xfId="1" applyNumberFormat="1" applyFont="1" applyFill="1" applyBorder="1" applyAlignment="1">
      <alignment vertical="top" wrapText="1"/>
    </xf>
    <xf numFmtId="0" fontId="2" fillId="0" borderId="2" xfId="1" applyFont="1" applyBorder="1" applyAlignment="1">
      <alignment horizontal="center" vertical="center" wrapText="1"/>
    </xf>
    <xf numFmtId="49" fontId="7" fillId="0" borderId="2" xfId="1" applyNumberFormat="1" applyFont="1" applyFill="1" applyBorder="1" applyAlignment="1">
      <alignment horizontal="center" vertical="top" wrapText="1"/>
    </xf>
    <xf numFmtId="0" fontId="11" fillId="0" borderId="2" xfId="1" applyFont="1" applyBorder="1" applyAlignment="1">
      <alignment horizontal="center" vertical="top"/>
    </xf>
    <xf numFmtId="14" fontId="5" fillId="0" borderId="0" xfId="1" applyNumberFormat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/>
    </xf>
    <xf numFmtId="49" fontId="11" fillId="0" borderId="2" xfId="1" applyNumberFormat="1" applyFont="1" applyFill="1" applyBorder="1" applyAlignment="1">
      <alignment horizontal="center" vertical="top" wrapText="1"/>
    </xf>
    <xf numFmtId="0" fontId="3" fillId="0" borderId="1" xfId="1" applyFont="1" applyBorder="1" applyAlignment="1">
      <alignment horizontal="left" vertical="center" wrapText="1"/>
    </xf>
    <xf numFmtId="0" fontId="3" fillId="0" borderId="1" xfId="1" applyFont="1" applyBorder="1" applyAlignment="1">
      <alignment horizontal="left" vertical="center"/>
    </xf>
    <xf numFmtId="0" fontId="36" fillId="0" borderId="0" xfId="1" applyFont="1" applyAlignment="1">
      <alignment vertical="center"/>
    </xf>
    <xf numFmtId="0" fontId="37" fillId="0" borderId="0" xfId="1" applyFont="1" applyAlignment="1">
      <alignment horizontal="left" vertical="center"/>
    </xf>
    <xf numFmtId="49" fontId="36" fillId="0" borderId="0" xfId="1" applyNumberFormat="1" applyFont="1" applyAlignment="1">
      <alignment vertical="center"/>
    </xf>
    <xf numFmtId="49" fontId="36" fillId="0" borderId="0" xfId="2" applyNumberFormat="1" applyFont="1" applyFill="1" applyAlignment="1">
      <alignment horizontal="left" vertical="center"/>
    </xf>
    <xf numFmtId="0" fontId="2" fillId="0" borderId="2" xfId="1" applyFont="1" applyFill="1" applyBorder="1" applyAlignment="1">
      <alignment vertical="center" wrapText="1"/>
    </xf>
    <xf numFmtId="0" fontId="2" fillId="0" borderId="2" xfId="1" applyFont="1" applyBorder="1" applyAlignment="1"/>
    <xf numFmtId="0" fontId="2" fillId="0" borderId="2" xfId="1" applyFont="1" applyFill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/>
    </xf>
    <xf numFmtId="166" fontId="2" fillId="0" borderId="2" xfId="1" applyNumberFormat="1" applyFont="1" applyFill="1" applyBorder="1" applyAlignment="1">
      <alignment horizontal="center" vertical="center" wrapText="1"/>
    </xf>
    <xf numFmtId="166" fontId="2" fillId="0" borderId="2" xfId="1" applyNumberFormat="1" applyFont="1" applyBorder="1" applyAlignment="1">
      <alignment horizontal="center" vertical="center" wrapText="1"/>
    </xf>
    <xf numFmtId="0" fontId="2" fillId="0" borderId="2" xfId="1" applyFont="1" applyFill="1" applyBorder="1" applyAlignment="1">
      <alignment horizontal="left" vertical="center" wrapText="1"/>
    </xf>
    <xf numFmtId="0" fontId="2" fillId="0" borderId="2" xfId="1" applyFont="1" applyBorder="1" applyAlignment="1">
      <alignment wrapText="1"/>
    </xf>
    <xf numFmtId="0" fontId="2" fillId="0" borderId="2" xfId="1" applyFont="1" applyBorder="1" applyAlignment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left" vertical="center"/>
    </xf>
    <xf numFmtId="0" fontId="2" fillId="0" borderId="13" xfId="1" applyFont="1" applyBorder="1" applyAlignment="1">
      <alignment horizontal="center" vertical="center" wrapText="1"/>
    </xf>
    <xf numFmtId="0" fontId="19" fillId="0" borderId="0" xfId="1" applyFont="1" applyAlignment="1">
      <alignment vertical="center" wrapText="1"/>
    </xf>
    <xf numFmtId="0" fontId="2" fillId="0" borderId="0" xfId="1" applyFont="1" applyBorder="1" applyAlignment="1">
      <alignment horizontal="center" vertical="center" wrapText="1"/>
    </xf>
    <xf numFmtId="0" fontId="3" fillId="0" borderId="0" xfId="1" applyFont="1" applyAlignment="1">
      <alignment horizontal="left" vertical="center" wrapText="1"/>
    </xf>
    <xf numFmtId="0" fontId="2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18" fillId="0" borderId="0" xfId="1" applyFont="1" applyBorder="1" applyAlignment="1">
      <alignment vertical="center" wrapText="1"/>
    </xf>
    <xf numFmtId="0" fontId="1" fillId="0" borderId="0" xfId="1" applyAlignment="1">
      <alignment vertical="center" wrapText="1"/>
    </xf>
    <xf numFmtId="0" fontId="18" fillId="0" borderId="0" xfId="1" applyFont="1" applyBorder="1" applyAlignment="1">
      <alignment horizontal="left" vertical="center" wrapText="1"/>
    </xf>
    <xf numFmtId="0" fontId="2" fillId="0" borderId="0" xfId="1" applyFont="1" applyAlignment="1">
      <alignment horizontal="left" vertical="center" wrapText="1"/>
    </xf>
    <xf numFmtId="0" fontId="2" fillId="0" borderId="0" xfId="1" applyFont="1" applyBorder="1" applyAlignment="1">
      <alignment vertical="center" wrapText="1"/>
    </xf>
    <xf numFmtId="0" fontId="2" fillId="0" borderId="0" xfId="1" applyFont="1" applyAlignment="1">
      <alignment vertical="center" wrapText="1"/>
    </xf>
    <xf numFmtId="0" fontId="12" fillId="0" borderId="3" xfId="1" applyFont="1" applyBorder="1" applyAlignment="1">
      <alignment horizontal="left" vertical="center" wrapText="1"/>
    </xf>
    <xf numFmtId="0" fontId="12" fillId="0" borderId="6" xfId="1" applyFont="1" applyBorder="1" applyAlignment="1">
      <alignment horizontal="left" vertical="center" wrapText="1"/>
    </xf>
    <xf numFmtId="0" fontId="1" fillId="0" borderId="6" xfId="1" applyBorder="1" applyAlignment="1">
      <alignment vertical="center" wrapText="1"/>
    </xf>
    <xf numFmtId="0" fontId="1" fillId="0" borderId="8" xfId="1" applyBorder="1" applyAlignment="1">
      <alignment vertical="center" wrapText="1"/>
    </xf>
    <xf numFmtId="0" fontId="10" fillId="0" borderId="2" xfId="1" applyFont="1" applyBorder="1" applyAlignment="1">
      <alignment vertical="center" wrapText="1"/>
    </xf>
    <xf numFmtId="0" fontId="2" fillId="0" borderId="6" xfId="1" applyFont="1" applyBorder="1" applyAlignment="1">
      <alignment horizontal="left" vertical="center" wrapText="1"/>
    </xf>
    <xf numFmtId="0" fontId="2" fillId="0" borderId="3" xfId="1" applyFont="1" applyBorder="1" applyAlignment="1">
      <alignment horizontal="left" vertical="center" wrapText="1"/>
    </xf>
    <xf numFmtId="0" fontId="1" fillId="0" borderId="2" xfId="1" applyBorder="1" applyAlignment="1">
      <alignment horizontal="center" vertical="center" wrapText="1"/>
    </xf>
    <xf numFmtId="0" fontId="10" fillId="0" borderId="3" xfId="1" applyFont="1" applyBorder="1" applyAlignment="1">
      <alignment horizontal="center" vertical="center" wrapText="1"/>
    </xf>
    <xf numFmtId="0" fontId="10" fillId="0" borderId="6" xfId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 wrapText="1"/>
    </xf>
    <xf numFmtId="0" fontId="1" fillId="0" borderId="8" xfId="1" applyBorder="1" applyAlignment="1">
      <alignment horizontal="center" vertical="center" wrapText="1"/>
    </xf>
    <xf numFmtId="49" fontId="7" fillId="0" borderId="2" xfId="1" applyNumberFormat="1" applyFont="1" applyFill="1" applyBorder="1" applyAlignment="1">
      <alignment horizontal="center" vertical="top" wrapText="1"/>
    </xf>
    <xf numFmtId="0" fontId="10" fillId="0" borderId="12" xfId="1" applyFont="1" applyBorder="1" applyAlignment="1">
      <alignment horizontal="center" vertical="center" wrapText="1"/>
    </xf>
    <xf numFmtId="0" fontId="10" fillId="0" borderId="13" xfId="1" applyFont="1" applyBorder="1" applyAlignment="1">
      <alignment horizontal="center" vertical="center" wrapText="1"/>
    </xf>
    <xf numFmtId="0" fontId="1" fillId="0" borderId="13" xfId="1" applyBorder="1" applyAlignment="1">
      <alignment horizontal="center" vertical="center" wrapText="1"/>
    </xf>
    <xf numFmtId="0" fontId="1" fillId="0" borderId="14" xfId="1" applyBorder="1" applyAlignment="1">
      <alignment horizontal="center" vertical="center" wrapText="1"/>
    </xf>
    <xf numFmtId="0" fontId="10" fillId="0" borderId="11" xfId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0" fontId="1" fillId="0" borderId="1" xfId="1" applyBorder="1" applyAlignment="1">
      <alignment horizontal="center" vertical="center" wrapText="1"/>
    </xf>
    <xf numFmtId="0" fontId="1" fillId="0" borderId="10" xfId="1" applyBorder="1" applyAlignment="1">
      <alignment horizontal="center" vertical="center" wrapText="1"/>
    </xf>
    <xf numFmtId="0" fontId="10" fillId="0" borderId="9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 wrapText="1"/>
    </xf>
    <xf numFmtId="0" fontId="10" fillId="0" borderId="8" xfId="1" applyFont="1" applyBorder="1" applyAlignment="1">
      <alignment horizontal="center" vertical="center" wrapText="1"/>
    </xf>
    <xf numFmtId="0" fontId="11" fillId="0" borderId="2" xfId="1" applyFont="1" applyFill="1" applyBorder="1" applyAlignment="1">
      <alignment horizontal="left" vertical="top" wrapText="1"/>
    </xf>
    <xf numFmtId="0" fontId="6" fillId="0" borderId="2" xfId="1" applyFont="1" applyBorder="1" applyAlignment="1">
      <alignment horizontal="center" vertical="top"/>
    </xf>
    <xf numFmtId="0" fontId="11" fillId="0" borderId="2" xfId="1" applyFont="1" applyBorder="1" applyAlignment="1">
      <alignment horizontal="center" vertical="top"/>
    </xf>
    <xf numFmtId="0" fontId="13" fillId="0" borderId="2" xfId="1" applyFont="1" applyBorder="1" applyAlignment="1">
      <alignment horizontal="center" vertical="center" wrapText="1"/>
    </xf>
    <xf numFmtId="3" fontId="2" fillId="0" borderId="2" xfId="1" applyNumberFormat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 wrapText="1"/>
    </xf>
    <xf numFmtId="0" fontId="6" fillId="0" borderId="0" xfId="1" applyFont="1" applyAlignment="1">
      <alignment horizontal="left" vertical="center" wrapText="1"/>
    </xf>
    <xf numFmtId="0" fontId="3" fillId="0" borderId="3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165" fontId="7" fillId="24" borderId="5" xfId="1" applyNumberFormat="1" applyFont="1" applyFill="1" applyBorder="1" applyAlignment="1">
      <alignment horizontal="center" vertical="center" wrapText="1"/>
    </xf>
    <xf numFmtId="165" fontId="7" fillId="24" borderId="6" xfId="1" applyNumberFormat="1" applyFont="1" applyFill="1" applyBorder="1" applyAlignment="1">
      <alignment horizontal="center" vertical="center" wrapText="1"/>
    </xf>
    <xf numFmtId="165" fontId="1" fillId="24" borderId="6" xfId="1" applyNumberFormat="1" applyFill="1" applyBorder="1" applyAlignment="1">
      <alignment horizontal="center" vertical="center" wrapText="1"/>
    </xf>
    <xf numFmtId="165" fontId="1" fillId="24" borderId="4" xfId="1" applyNumberFormat="1" applyFill="1" applyBorder="1" applyAlignment="1">
      <alignment horizontal="center" vertical="center" wrapText="1"/>
    </xf>
    <xf numFmtId="165" fontId="7" fillId="0" borderId="5" xfId="1" applyNumberFormat="1" applyFont="1" applyBorder="1" applyAlignment="1">
      <alignment horizontal="center" vertical="center" wrapText="1"/>
    </xf>
    <xf numFmtId="165" fontId="7" fillId="0" borderId="6" xfId="1" applyNumberFormat="1" applyFont="1" applyBorder="1" applyAlignment="1">
      <alignment horizontal="center" vertical="center" wrapText="1"/>
    </xf>
    <xf numFmtId="165" fontId="1" fillId="0" borderId="6" xfId="1" applyNumberFormat="1" applyBorder="1" applyAlignment="1">
      <alignment horizontal="center" vertical="center" wrapText="1"/>
    </xf>
    <xf numFmtId="165" fontId="1" fillId="0" borderId="4" xfId="1" applyNumberForma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 wrapText="1"/>
    </xf>
    <xf numFmtId="49" fontId="36" fillId="0" borderId="0" xfId="1" applyNumberFormat="1" applyFont="1" applyAlignment="1">
      <alignment horizontal="left" vertical="center" wrapText="1"/>
    </xf>
    <xf numFmtId="164" fontId="36" fillId="0" borderId="0" xfId="1" applyNumberFormat="1" applyFont="1" applyAlignment="1">
      <alignment vertical="center" wrapText="1"/>
    </xf>
    <xf numFmtId="0" fontId="36" fillId="0" borderId="0" xfId="1" applyFont="1" applyAlignment="1">
      <alignment vertical="center" wrapText="1"/>
    </xf>
    <xf numFmtId="164" fontId="36" fillId="0" borderId="0" xfId="1" applyNumberFormat="1" applyFont="1" applyFill="1" applyAlignment="1">
      <alignment horizontal="left" vertical="center" wrapText="1"/>
    </xf>
    <xf numFmtId="0" fontId="6" fillId="0" borderId="0" xfId="1" applyFont="1" applyBorder="1" applyAlignment="1">
      <alignment horizontal="left" vertical="center" wrapText="1"/>
    </xf>
    <xf numFmtId="0" fontId="7" fillId="0" borderId="0" xfId="1" applyFont="1" applyFill="1" applyBorder="1" applyAlignment="1">
      <alignment horizontal="left" vertical="center" wrapText="1"/>
    </xf>
    <xf numFmtId="49" fontId="36" fillId="0" borderId="0" xfId="1" applyNumberFormat="1" applyFont="1" applyAlignment="1">
      <alignment vertical="center" wrapText="1"/>
    </xf>
    <xf numFmtId="49" fontId="36" fillId="0" borderId="0" xfId="2" applyNumberFormat="1" applyFont="1" applyFill="1" applyAlignment="1">
      <alignment horizontal="left" vertical="center"/>
    </xf>
    <xf numFmtId="49" fontId="36" fillId="0" borderId="0" xfId="2" applyNumberFormat="1" applyFont="1" applyFill="1" applyAlignment="1">
      <alignment horizontal="left" vertical="center" wrapText="1"/>
    </xf>
    <xf numFmtId="0" fontId="1" fillId="0" borderId="0" xfId="1" applyFont="1" applyBorder="1" applyAlignment="1">
      <alignment horizontal="left" vertical="center" wrapText="1"/>
    </xf>
    <xf numFmtId="0" fontId="8" fillId="0" borderId="0" xfId="1" applyFont="1" applyBorder="1" applyAlignment="1">
      <alignment horizontal="left"/>
    </xf>
    <xf numFmtId="0" fontId="1" fillId="0" borderId="0" xfId="1" applyFont="1" applyAlignment="1">
      <alignment horizontal="left" vertical="center" wrapText="1"/>
    </xf>
    <xf numFmtId="0" fontId="8" fillId="0" borderId="0" xfId="1" applyFont="1" applyBorder="1" applyAlignment="1">
      <alignment horizontal="left" vertical="center" wrapText="1"/>
    </xf>
    <xf numFmtId="14" fontId="3" fillId="0" borderId="1" xfId="1" applyNumberFormat="1" applyFont="1" applyBorder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6" fillId="0" borderId="1" xfId="1" applyFont="1" applyBorder="1" applyAlignment="1">
      <alignment horizontal="left" vertical="center" wrapText="1"/>
    </xf>
    <xf numFmtId="0" fontId="2" fillId="0" borderId="0" xfId="1" applyFont="1"/>
    <xf numFmtId="0" fontId="35" fillId="0" borderId="1" xfId="1" applyFont="1" applyBorder="1" applyAlignment="1">
      <alignment horizontal="center"/>
    </xf>
    <xf numFmtId="0" fontId="35" fillId="0" borderId="1" xfId="1" applyFont="1" applyBorder="1" applyAlignment="1"/>
    <xf numFmtId="0" fontId="4" fillId="0" borderId="0" xfId="1" applyFont="1" applyBorder="1" applyAlignment="1">
      <alignment horizontal="center" vertical="top" wrapText="1"/>
    </xf>
    <xf numFmtId="0" fontId="4" fillId="0" borderId="0" xfId="1" applyFont="1" applyAlignment="1"/>
    <xf numFmtId="0" fontId="4" fillId="0" borderId="0" xfId="1" applyFont="1" applyAlignment="1">
      <alignment horizontal="center"/>
    </xf>
  </cellXfs>
  <cellStyles count="43">
    <cellStyle name="20% – Акцентування1" xfId="3"/>
    <cellStyle name="20% – Акцентування2" xfId="4"/>
    <cellStyle name="20% – Акцентування3" xfId="5"/>
    <cellStyle name="20% – Акцентування4" xfId="6"/>
    <cellStyle name="20% – Акцентування5" xfId="7"/>
    <cellStyle name="20% – Акцентування6" xfId="8"/>
    <cellStyle name="40% – Акцентування1" xfId="9"/>
    <cellStyle name="40% – Акцентування2" xfId="10"/>
    <cellStyle name="40% – Акцентування3" xfId="11"/>
    <cellStyle name="40% – Акцентування4" xfId="12"/>
    <cellStyle name="40% – Акцентування5" xfId="13"/>
    <cellStyle name="40% – Акцентування6" xfId="14"/>
    <cellStyle name="60% – Акцентування1" xfId="15"/>
    <cellStyle name="60% – Акцентування2" xfId="16"/>
    <cellStyle name="60% – Акцентування3" xfId="17"/>
    <cellStyle name="60% – Акцентування4" xfId="18"/>
    <cellStyle name="60% – Акцентування5" xfId="19"/>
    <cellStyle name="60% – Акцентування6" xfId="20"/>
    <cellStyle name="Акцентування1" xfId="21"/>
    <cellStyle name="Акцентування2" xfId="22"/>
    <cellStyle name="Акцентування3" xfId="23"/>
    <cellStyle name="Акцентування4" xfId="24"/>
    <cellStyle name="Акцентування5" xfId="25"/>
    <cellStyle name="Акцентування6" xfId="26"/>
    <cellStyle name="Ввід" xfId="27"/>
    <cellStyle name="Добре" xfId="28"/>
    <cellStyle name="Зв'язана клітинка" xfId="29"/>
    <cellStyle name="Контрольна клітинка" xfId="30"/>
    <cellStyle name="Назва" xfId="31"/>
    <cellStyle name="Обчислення" xfId="32"/>
    <cellStyle name="Обычный" xfId="0" builtinId="0"/>
    <cellStyle name="Обычный 2" xfId="1"/>
    <cellStyle name="Обычный 2 2" xfId="33"/>
    <cellStyle name="Обычный 3" xfId="34"/>
    <cellStyle name="Обычный 4" xfId="35"/>
    <cellStyle name="Обычный_Запити на 2008 рік 2" xfId="2"/>
    <cellStyle name="Підсумок" xfId="36"/>
    <cellStyle name="Поганий" xfId="37"/>
    <cellStyle name="Примітка" xfId="38"/>
    <cellStyle name="Результат" xfId="39"/>
    <cellStyle name="Середній" xfId="40"/>
    <cellStyle name="Текст попередження" xfId="41"/>
    <cellStyle name="Текст пояснення" xfId="4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AC268"/>
  <sheetViews>
    <sheetView tabSelected="1" view="pageBreakPreview" topLeftCell="A72" zoomScale="75" zoomScaleNormal="75" zoomScaleSheetLayoutView="75" workbookViewId="0">
      <selection activeCell="A34" sqref="A34:P34"/>
    </sheetView>
  </sheetViews>
  <sheetFormatPr defaultRowHeight="12.75"/>
  <cols>
    <col min="1" max="1" width="13.85546875" style="4" customWidth="1"/>
    <col min="2" max="2" width="14.42578125" style="4" customWidth="1"/>
    <col min="3" max="3" width="16.28515625" style="4" customWidth="1"/>
    <col min="4" max="4" width="9.7109375" style="4" customWidth="1"/>
    <col min="5" max="5" width="21.140625" style="4" customWidth="1"/>
    <col min="6" max="6" width="11.85546875" style="4" customWidth="1"/>
    <col min="7" max="10" width="9.140625" style="4"/>
    <col min="11" max="11" width="12.5703125" style="4" customWidth="1"/>
    <col min="12" max="12" width="9.140625" style="4"/>
    <col min="13" max="13" width="13.140625" style="4" customWidth="1"/>
    <col min="14" max="14" width="11.140625" style="4" customWidth="1"/>
    <col min="15" max="15" width="10.85546875" style="4" customWidth="1"/>
    <col min="16" max="16" width="9.140625" style="4"/>
    <col min="17" max="17" width="15" style="4" customWidth="1"/>
    <col min="18" max="256" width="9.140625" style="4"/>
    <col min="257" max="257" width="13.85546875" style="4" customWidth="1"/>
    <col min="258" max="258" width="14.42578125" style="4" customWidth="1"/>
    <col min="259" max="259" width="16.28515625" style="4" customWidth="1"/>
    <col min="260" max="260" width="9.7109375" style="4" customWidth="1"/>
    <col min="261" max="261" width="21.140625" style="4" customWidth="1"/>
    <col min="262" max="262" width="11.85546875" style="4" customWidth="1"/>
    <col min="263" max="268" width="9.140625" style="4"/>
    <col min="269" max="269" width="11.42578125" style="4" customWidth="1"/>
    <col min="270" max="270" width="11.140625" style="4" customWidth="1"/>
    <col min="271" max="271" width="10.85546875" style="4" customWidth="1"/>
    <col min="272" max="272" width="9.140625" style="4"/>
    <col min="273" max="273" width="15" style="4" customWidth="1"/>
    <col min="274" max="512" width="9.140625" style="4"/>
    <col min="513" max="513" width="13.85546875" style="4" customWidth="1"/>
    <col min="514" max="514" width="14.42578125" style="4" customWidth="1"/>
    <col min="515" max="515" width="16.28515625" style="4" customWidth="1"/>
    <col min="516" max="516" width="9.7109375" style="4" customWidth="1"/>
    <col min="517" max="517" width="21.140625" style="4" customWidth="1"/>
    <col min="518" max="518" width="11.85546875" style="4" customWidth="1"/>
    <col min="519" max="524" width="9.140625" style="4"/>
    <col min="525" max="525" width="11.42578125" style="4" customWidth="1"/>
    <col min="526" max="526" width="11.140625" style="4" customWidth="1"/>
    <col min="527" max="527" width="10.85546875" style="4" customWidth="1"/>
    <col min="528" max="528" width="9.140625" style="4"/>
    <col min="529" max="529" width="15" style="4" customWidth="1"/>
    <col min="530" max="768" width="9.140625" style="4"/>
    <col min="769" max="769" width="13.85546875" style="4" customWidth="1"/>
    <col min="770" max="770" width="14.42578125" style="4" customWidth="1"/>
    <col min="771" max="771" width="16.28515625" style="4" customWidth="1"/>
    <col min="772" max="772" width="9.7109375" style="4" customWidth="1"/>
    <col min="773" max="773" width="21.140625" style="4" customWidth="1"/>
    <col min="774" max="774" width="11.85546875" style="4" customWidth="1"/>
    <col min="775" max="780" width="9.140625" style="4"/>
    <col min="781" max="781" width="11.42578125" style="4" customWidth="1"/>
    <col min="782" max="782" width="11.140625" style="4" customWidth="1"/>
    <col min="783" max="783" width="10.85546875" style="4" customWidth="1"/>
    <col min="784" max="784" width="9.140625" style="4"/>
    <col min="785" max="785" width="15" style="4" customWidth="1"/>
    <col min="786" max="1024" width="9.140625" style="4"/>
    <col min="1025" max="1025" width="13.85546875" style="4" customWidth="1"/>
    <col min="1026" max="1026" width="14.42578125" style="4" customWidth="1"/>
    <col min="1027" max="1027" width="16.28515625" style="4" customWidth="1"/>
    <col min="1028" max="1028" width="9.7109375" style="4" customWidth="1"/>
    <col min="1029" max="1029" width="21.140625" style="4" customWidth="1"/>
    <col min="1030" max="1030" width="11.85546875" style="4" customWidth="1"/>
    <col min="1031" max="1036" width="9.140625" style="4"/>
    <col min="1037" max="1037" width="11.42578125" style="4" customWidth="1"/>
    <col min="1038" max="1038" width="11.140625" style="4" customWidth="1"/>
    <col min="1039" max="1039" width="10.85546875" style="4" customWidth="1"/>
    <col min="1040" max="1040" width="9.140625" style="4"/>
    <col min="1041" max="1041" width="15" style="4" customWidth="1"/>
    <col min="1042" max="1280" width="9.140625" style="4"/>
    <col min="1281" max="1281" width="13.85546875" style="4" customWidth="1"/>
    <col min="1282" max="1282" width="14.42578125" style="4" customWidth="1"/>
    <col min="1283" max="1283" width="16.28515625" style="4" customWidth="1"/>
    <col min="1284" max="1284" width="9.7109375" style="4" customWidth="1"/>
    <col min="1285" max="1285" width="21.140625" style="4" customWidth="1"/>
    <col min="1286" max="1286" width="11.85546875" style="4" customWidth="1"/>
    <col min="1287" max="1292" width="9.140625" style="4"/>
    <col min="1293" max="1293" width="11.42578125" style="4" customWidth="1"/>
    <col min="1294" max="1294" width="11.140625" style="4" customWidth="1"/>
    <col min="1295" max="1295" width="10.85546875" style="4" customWidth="1"/>
    <col min="1296" max="1296" width="9.140625" style="4"/>
    <col min="1297" max="1297" width="15" style="4" customWidth="1"/>
    <col min="1298" max="1536" width="9.140625" style="4"/>
    <col min="1537" max="1537" width="13.85546875" style="4" customWidth="1"/>
    <col min="1538" max="1538" width="14.42578125" style="4" customWidth="1"/>
    <col min="1539" max="1539" width="16.28515625" style="4" customWidth="1"/>
    <col min="1540" max="1540" width="9.7109375" style="4" customWidth="1"/>
    <col min="1541" max="1541" width="21.140625" style="4" customWidth="1"/>
    <col min="1542" max="1542" width="11.85546875" style="4" customWidth="1"/>
    <col min="1543" max="1548" width="9.140625" style="4"/>
    <col min="1549" max="1549" width="11.42578125" style="4" customWidth="1"/>
    <col min="1550" max="1550" width="11.140625" style="4" customWidth="1"/>
    <col min="1551" max="1551" width="10.85546875" style="4" customWidth="1"/>
    <col min="1552" max="1552" width="9.140625" style="4"/>
    <col min="1553" max="1553" width="15" style="4" customWidth="1"/>
    <col min="1554" max="1792" width="9.140625" style="4"/>
    <col min="1793" max="1793" width="13.85546875" style="4" customWidth="1"/>
    <col min="1794" max="1794" width="14.42578125" style="4" customWidth="1"/>
    <col min="1795" max="1795" width="16.28515625" style="4" customWidth="1"/>
    <col min="1796" max="1796" width="9.7109375" style="4" customWidth="1"/>
    <col min="1797" max="1797" width="21.140625" style="4" customWidth="1"/>
    <col min="1798" max="1798" width="11.85546875" style="4" customWidth="1"/>
    <col min="1799" max="1804" width="9.140625" style="4"/>
    <col min="1805" max="1805" width="11.42578125" style="4" customWidth="1"/>
    <col min="1806" max="1806" width="11.140625" style="4" customWidth="1"/>
    <col min="1807" max="1807" width="10.85546875" style="4" customWidth="1"/>
    <col min="1808" max="1808" width="9.140625" style="4"/>
    <col min="1809" max="1809" width="15" style="4" customWidth="1"/>
    <col min="1810" max="2048" width="9.140625" style="4"/>
    <col min="2049" max="2049" width="13.85546875" style="4" customWidth="1"/>
    <col min="2050" max="2050" width="14.42578125" style="4" customWidth="1"/>
    <col min="2051" max="2051" width="16.28515625" style="4" customWidth="1"/>
    <col min="2052" max="2052" width="9.7109375" style="4" customWidth="1"/>
    <col min="2053" max="2053" width="21.140625" style="4" customWidth="1"/>
    <col min="2054" max="2054" width="11.85546875" style="4" customWidth="1"/>
    <col min="2055" max="2060" width="9.140625" style="4"/>
    <col min="2061" max="2061" width="11.42578125" style="4" customWidth="1"/>
    <col min="2062" max="2062" width="11.140625" style="4" customWidth="1"/>
    <col min="2063" max="2063" width="10.85546875" style="4" customWidth="1"/>
    <col min="2064" max="2064" width="9.140625" style="4"/>
    <col min="2065" max="2065" width="15" style="4" customWidth="1"/>
    <col min="2066" max="2304" width="9.140625" style="4"/>
    <col min="2305" max="2305" width="13.85546875" style="4" customWidth="1"/>
    <col min="2306" max="2306" width="14.42578125" style="4" customWidth="1"/>
    <col min="2307" max="2307" width="16.28515625" style="4" customWidth="1"/>
    <col min="2308" max="2308" width="9.7109375" style="4" customWidth="1"/>
    <col min="2309" max="2309" width="21.140625" style="4" customWidth="1"/>
    <col min="2310" max="2310" width="11.85546875" style="4" customWidth="1"/>
    <col min="2311" max="2316" width="9.140625" style="4"/>
    <col min="2317" max="2317" width="11.42578125" style="4" customWidth="1"/>
    <col min="2318" max="2318" width="11.140625" style="4" customWidth="1"/>
    <col min="2319" max="2319" width="10.85546875" style="4" customWidth="1"/>
    <col min="2320" max="2320" width="9.140625" style="4"/>
    <col min="2321" max="2321" width="15" style="4" customWidth="1"/>
    <col min="2322" max="2560" width="9.140625" style="4"/>
    <col min="2561" max="2561" width="13.85546875" style="4" customWidth="1"/>
    <col min="2562" max="2562" width="14.42578125" style="4" customWidth="1"/>
    <col min="2563" max="2563" width="16.28515625" style="4" customWidth="1"/>
    <col min="2564" max="2564" width="9.7109375" style="4" customWidth="1"/>
    <col min="2565" max="2565" width="21.140625" style="4" customWidth="1"/>
    <col min="2566" max="2566" width="11.85546875" style="4" customWidth="1"/>
    <col min="2567" max="2572" width="9.140625" style="4"/>
    <col min="2573" max="2573" width="11.42578125" style="4" customWidth="1"/>
    <col min="2574" max="2574" width="11.140625" style="4" customWidth="1"/>
    <col min="2575" max="2575" width="10.85546875" style="4" customWidth="1"/>
    <col min="2576" max="2576" width="9.140625" style="4"/>
    <col min="2577" max="2577" width="15" style="4" customWidth="1"/>
    <col min="2578" max="2816" width="9.140625" style="4"/>
    <col min="2817" max="2817" width="13.85546875" style="4" customWidth="1"/>
    <col min="2818" max="2818" width="14.42578125" style="4" customWidth="1"/>
    <col min="2819" max="2819" width="16.28515625" style="4" customWidth="1"/>
    <col min="2820" max="2820" width="9.7109375" style="4" customWidth="1"/>
    <col min="2821" max="2821" width="21.140625" style="4" customWidth="1"/>
    <col min="2822" max="2822" width="11.85546875" style="4" customWidth="1"/>
    <col min="2823" max="2828" width="9.140625" style="4"/>
    <col min="2829" max="2829" width="11.42578125" style="4" customWidth="1"/>
    <col min="2830" max="2830" width="11.140625" style="4" customWidth="1"/>
    <col min="2831" max="2831" width="10.85546875" style="4" customWidth="1"/>
    <col min="2832" max="2832" width="9.140625" style="4"/>
    <col min="2833" max="2833" width="15" style="4" customWidth="1"/>
    <col min="2834" max="3072" width="9.140625" style="4"/>
    <col min="3073" max="3073" width="13.85546875" style="4" customWidth="1"/>
    <col min="3074" max="3074" width="14.42578125" style="4" customWidth="1"/>
    <col min="3075" max="3075" width="16.28515625" style="4" customWidth="1"/>
    <col min="3076" max="3076" width="9.7109375" style="4" customWidth="1"/>
    <col min="3077" max="3077" width="21.140625" style="4" customWidth="1"/>
    <col min="3078" max="3078" width="11.85546875" style="4" customWidth="1"/>
    <col min="3079" max="3084" width="9.140625" style="4"/>
    <col min="3085" max="3085" width="11.42578125" style="4" customWidth="1"/>
    <col min="3086" max="3086" width="11.140625" style="4" customWidth="1"/>
    <col min="3087" max="3087" width="10.85546875" style="4" customWidth="1"/>
    <col min="3088" max="3088" width="9.140625" style="4"/>
    <col min="3089" max="3089" width="15" style="4" customWidth="1"/>
    <col min="3090" max="3328" width="9.140625" style="4"/>
    <col min="3329" max="3329" width="13.85546875" style="4" customWidth="1"/>
    <col min="3330" max="3330" width="14.42578125" style="4" customWidth="1"/>
    <col min="3331" max="3331" width="16.28515625" style="4" customWidth="1"/>
    <col min="3332" max="3332" width="9.7109375" style="4" customWidth="1"/>
    <col min="3333" max="3333" width="21.140625" style="4" customWidth="1"/>
    <col min="3334" max="3334" width="11.85546875" style="4" customWidth="1"/>
    <col min="3335" max="3340" width="9.140625" style="4"/>
    <col min="3341" max="3341" width="11.42578125" style="4" customWidth="1"/>
    <col min="3342" max="3342" width="11.140625" style="4" customWidth="1"/>
    <col min="3343" max="3343" width="10.85546875" style="4" customWidth="1"/>
    <col min="3344" max="3344" width="9.140625" style="4"/>
    <col min="3345" max="3345" width="15" style="4" customWidth="1"/>
    <col min="3346" max="3584" width="9.140625" style="4"/>
    <col min="3585" max="3585" width="13.85546875" style="4" customWidth="1"/>
    <col min="3586" max="3586" width="14.42578125" style="4" customWidth="1"/>
    <col min="3587" max="3587" width="16.28515625" style="4" customWidth="1"/>
    <col min="3588" max="3588" width="9.7109375" style="4" customWidth="1"/>
    <col min="3589" max="3589" width="21.140625" style="4" customWidth="1"/>
    <col min="3590" max="3590" width="11.85546875" style="4" customWidth="1"/>
    <col min="3591" max="3596" width="9.140625" style="4"/>
    <col min="3597" max="3597" width="11.42578125" style="4" customWidth="1"/>
    <col min="3598" max="3598" width="11.140625" style="4" customWidth="1"/>
    <col min="3599" max="3599" width="10.85546875" style="4" customWidth="1"/>
    <col min="3600" max="3600" width="9.140625" style="4"/>
    <col min="3601" max="3601" width="15" style="4" customWidth="1"/>
    <col min="3602" max="3840" width="9.140625" style="4"/>
    <col min="3841" max="3841" width="13.85546875" style="4" customWidth="1"/>
    <col min="3842" max="3842" width="14.42578125" style="4" customWidth="1"/>
    <col min="3843" max="3843" width="16.28515625" style="4" customWidth="1"/>
    <col min="3844" max="3844" width="9.7109375" style="4" customWidth="1"/>
    <col min="3845" max="3845" width="21.140625" style="4" customWidth="1"/>
    <col min="3846" max="3846" width="11.85546875" style="4" customWidth="1"/>
    <col min="3847" max="3852" width="9.140625" style="4"/>
    <col min="3853" max="3853" width="11.42578125" style="4" customWidth="1"/>
    <col min="3854" max="3854" width="11.140625" style="4" customWidth="1"/>
    <col min="3855" max="3855" width="10.85546875" style="4" customWidth="1"/>
    <col min="3856" max="3856" width="9.140625" style="4"/>
    <col min="3857" max="3857" width="15" style="4" customWidth="1"/>
    <col min="3858" max="4096" width="9.140625" style="4"/>
    <col min="4097" max="4097" width="13.85546875" style="4" customWidth="1"/>
    <col min="4098" max="4098" width="14.42578125" style="4" customWidth="1"/>
    <col min="4099" max="4099" width="16.28515625" style="4" customWidth="1"/>
    <col min="4100" max="4100" width="9.7109375" style="4" customWidth="1"/>
    <col min="4101" max="4101" width="21.140625" style="4" customWidth="1"/>
    <col min="4102" max="4102" width="11.85546875" style="4" customWidth="1"/>
    <col min="4103" max="4108" width="9.140625" style="4"/>
    <col min="4109" max="4109" width="11.42578125" style="4" customWidth="1"/>
    <col min="4110" max="4110" width="11.140625" style="4" customWidth="1"/>
    <col min="4111" max="4111" width="10.85546875" style="4" customWidth="1"/>
    <col min="4112" max="4112" width="9.140625" style="4"/>
    <col min="4113" max="4113" width="15" style="4" customWidth="1"/>
    <col min="4114" max="4352" width="9.140625" style="4"/>
    <col min="4353" max="4353" width="13.85546875" style="4" customWidth="1"/>
    <col min="4354" max="4354" width="14.42578125" style="4" customWidth="1"/>
    <col min="4355" max="4355" width="16.28515625" style="4" customWidth="1"/>
    <col min="4356" max="4356" width="9.7109375" style="4" customWidth="1"/>
    <col min="4357" max="4357" width="21.140625" style="4" customWidth="1"/>
    <col min="4358" max="4358" width="11.85546875" style="4" customWidth="1"/>
    <col min="4359" max="4364" width="9.140625" style="4"/>
    <col min="4365" max="4365" width="11.42578125" style="4" customWidth="1"/>
    <col min="4366" max="4366" width="11.140625" style="4" customWidth="1"/>
    <col min="4367" max="4367" width="10.85546875" style="4" customWidth="1"/>
    <col min="4368" max="4368" width="9.140625" style="4"/>
    <col min="4369" max="4369" width="15" style="4" customWidth="1"/>
    <col min="4370" max="4608" width="9.140625" style="4"/>
    <col min="4609" max="4609" width="13.85546875" style="4" customWidth="1"/>
    <col min="4610" max="4610" width="14.42578125" style="4" customWidth="1"/>
    <col min="4611" max="4611" width="16.28515625" style="4" customWidth="1"/>
    <col min="4612" max="4612" width="9.7109375" style="4" customWidth="1"/>
    <col min="4613" max="4613" width="21.140625" style="4" customWidth="1"/>
    <col min="4614" max="4614" width="11.85546875" style="4" customWidth="1"/>
    <col min="4615" max="4620" width="9.140625" style="4"/>
    <col min="4621" max="4621" width="11.42578125" style="4" customWidth="1"/>
    <col min="4622" max="4622" width="11.140625" style="4" customWidth="1"/>
    <col min="4623" max="4623" width="10.85546875" style="4" customWidth="1"/>
    <col min="4624" max="4624" width="9.140625" style="4"/>
    <col min="4625" max="4625" width="15" style="4" customWidth="1"/>
    <col min="4626" max="4864" width="9.140625" style="4"/>
    <col min="4865" max="4865" width="13.85546875" style="4" customWidth="1"/>
    <col min="4866" max="4866" width="14.42578125" style="4" customWidth="1"/>
    <col min="4867" max="4867" width="16.28515625" style="4" customWidth="1"/>
    <col min="4868" max="4868" width="9.7109375" style="4" customWidth="1"/>
    <col min="4869" max="4869" width="21.140625" style="4" customWidth="1"/>
    <col min="4870" max="4870" width="11.85546875" style="4" customWidth="1"/>
    <col min="4871" max="4876" width="9.140625" style="4"/>
    <col min="4877" max="4877" width="11.42578125" style="4" customWidth="1"/>
    <col min="4878" max="4878" width="11.140625" style="4" customWidth="1"/>
    <col min="4879" max="4879" width="10.85546875" style="4" customWidth="1"/>
    <col min="4880" max="4880" width="9.140625" style="4"/>
    <col min="4881" max="4881" width="15" style="4" customWidth="1"/>
    <col min="4882" max="5120" width="9.140625" style="4"/>
    <col min="5121" max="5121" width="13.85546875" style="4" customWidth="1"/>
    <col min="5122" max="5122" width="14.42578125" style="4" customWidth="1"/>
    <col min="5123" max="5123" width="16.28515625" style="4" customWidth="1"/>
    <col min="5124" max="5124" width="9.7109375" style="4" customWidth="1"/>
    <col min="5125" max="5125" width="21.140625" style="4" customWidth="1"/>
    <col min="5126" max="5126" width="11.85546875" style="4" customWidth="1"/>
    <col min="5127" max="5132" width="9.140625" style="4"/>
    <col min="5133" max="5133" width="11.42578125" style="4" customWidth="1"/>
    <col min="5134" max="5134" width="11.140625" style="4" customWidth="1"/>
    <col min="5135" max="5135" width="10.85546875" style="4" customWidth="1"/>
    <col min="5136" max="5136" width="9.140625" style="4"/>
    <col min="5137" max="5137" width="15" style="4" customWidth="1"/>
    <col min="5138" max="5376" width="9.140625" style="4"/>
    <col min="5377" max="5377" width="13.85546875" style="4" customWidth="1"/>
    <col min="5378" max="5378" width="14.42578125" style="4" customWidth="1"/>
    <col min="5379" max="5379" width="16.28515625" style="4" customWidth="1"/>
    <col min="5380" max="5380" width="9.7109375" style="4" customWidth="1"/>
    <col min="5381" max="5381" width="21.140625" style="4" customWidth="1"/>
    <col min="5382" max="5382" width="11.85546875" style="4" customWidth="1"/>
    <col min="5383" max="5388" width="9.140625" style="4"/>
    <col min="5389" max="5389" width="11.42578125" style="4" customWidth="1"/>
    <col min="5390" max="5390" width="11.140625" style="4" customWidth="1"/>
    <col min="5391" max="5391" width="10.85546875" style="4" customWidth="1"/>
    <col min="5392" max="5392" width="9.140625" style="4"/>
    <col min="5393" max="5393" width="15" style="4" customWidth="1"/>
    <col min="5394" max="5632" width="9.140625" style="4"/>
    <col min="5633" max="5633" width="13.85546875" style="4" customWidth="1"/>
    <col min="5634" max="5634" width="14.42578125" style="4" customWidth="1"/>
    <col min="5635" max="5635" width="16.28515625" style="4" customWidth="1"/>
    <col min="5636" max="5636" width="9.7109375" style="4" customWidth="1"/>
    <col min="5637" max="5637" width="21.140625" style="4" customWidth="1"/>
    <col min="5638" max="5638" width="11.85546875" style="4" customWidth="1"/>
    <col min="5639" max="5644" width="9.140625" style="4"/>
    <col min="5645" max="5645" width="11.42578125" style="4" customWidth="1"/>
    <col min="5646" max="5646" width="11.140625" style="4" customWidth="1"/>
    <col min="5647" max="5647" width="10.85546875" style="4" customWidth="1"/>
    <col min="5648" max="5648" width="9.140625" style="4"/>
    <col min="5649" max="5649" width="15" style="4" customWidth="1"/>
    <col min="5650" max="5888" width="9.140625" style="4"/>
    <col min="5889" max="5889" width="13.85546875" style="4" customWidth="1"/>
    <col min="5890" max="5890" width="14.42578125" style="4" customWidth="1"/>
    <col min="5891" max="5891" width="16.28515625" style="4" customWidth="1"/>
    <col min="5892" max="5892" width="9.7109375" style="4" customWidth="1"/>
    <col min="5893" max="5893" width="21.140625" style="4" customWidth="1"/>
    <col min="5894" max="5894" width="11.85546875" style="4" customWidth="1"/>
    <col min="5895" max="5900" width="9.140625" style="4"/>
    <col min="5901" max="5901" width="11.42578125" style="4" customWidth="1"/>
    <col min="5902" max="5902" width="11.140625" style="4" customWidth="1"/>
    <col min="5903" max="5903" width="10.85546875" style="4" customWidth="1"/>
    <col min="5904" max="5904" width="9.140625" style="4"/>
    <col min="5905" max="5905" width="15" style="4" customWidth="1"/>
    <col min="5906" max="6144" width="9.140625" style="4"/>
    <col min="6145" max="6145" width="13.85546875" style="4" customWidth="1"/>
    <col min="6146" max="6146" width="14.42578125" style="4" customWidth="1"/>
    <col min="6147" max="6147" width="16.28515625" style="4" customWidth="1"/>
    <col min="6148" max="6148" width="9.7109375" style="4" customWidth="1"/>
    <col min="6149" max="6149" width="21.140625" style="4" customWidth="1"/>
    <col min="6150" max="6150" width="11.85546875" style="4" customWidth="1"/>
    <col min="6151" max="6156" width="9.140625" style="4"/>
    <col min="6157" max="6157" width="11.42578125" style="4" customWidth="1"/>
    <col min="6158" max="6158" width="11.140625" style="4" customWidth="1"/>
    <col min="6159" max="6159" width="10.85546875" style="4" customWidth="1"/>
    <col min="6160" max="6160" width="9.140625" style="4"/>
    <col min="6161" max="6161" width="15" style="4" customWidth="1"/>
    <col min="6162" max="6400" width="9.140625" style="4"/>
    <col min="6401" max="6401" width="13.85546875" style="4" customWidth="1"/>
    <col min="6402" max="6402" width="14.42578125" style="4" customWidth="1"/>
    <col min="6403" max="6403" width="16.28515625" style="4" customWidth="1"/>
    <col min="6404" max="6404" width="9.7109375" style="4" customWidth="1"/>
    <col min="6405" max="6405" width="21.140625" style="4" customWidth="1"/>
    <col min="6406" max="6406" width="11.85546875" style="4" customWidth="1"/>
    <col min="6407" max="6412" width="9.140625" style="4"/>
    <col min="6413" max="6413" width="11.42578125" style="4" customWidth="1"/>
    <col min="6414" max="6414" width="11.140625" style="4" customWidth="1"/>
    <col min="6415" max="6415" width="10.85546875" style="4" customWidth="1"/>
    <col min="6416" max="6416" width="9.140625" style="4"/>
    <col min="6417" max="6417" width="15" style="4" customWidth="1"/>
    <col min="6418" max="6656" width="9.140625" style="4"/>
    <col min="6657" max="6657" width="13.85546875" style="4" customWidth="1"/>
    <col min="6658" max="6658" width="14.42578125" style="4" customWidth="1"/>
    <col min="6659" max="6659" width="16.28515625" style="4" customWidth="1"/>
    <col min="6660" max="6660" width="9.7109375" style="4" customWidth="1"/>
    <col min="6661" max="6661" width="21.140625" style="4" customWidth="1"/>
    <col min="6662" max="6662" width="11.85546875" style="4" customWidth="1"/>
    <col min="6663" max="6668" width="9.140625" style="4"/>
    <col min="6669" max="6669" width="11.42578125" style="4" customWidth="1"/>
    <col min="6670" max="6670" width="11.140625" style="4" customWidth="1"/>
    <col min="6671" max="6671" width="10.85546875" style="4" customWidth="1"/>
    <col min="6672" max="6672" width="9.140625" style="4"/>
    <col min="6673" max="6673" width="15" style="4" customWidth="1"/>
    <col min="6674" max="6912" width="9.140625" style="4"/>
    <col min="6913" max="6913" width="13.85546875" style="4" customWidth="1"/>
    <col min="6914" max="6914" width="14.42578125" style="4" customWidth="1"/>
    <col min="6915" max="6915" width="16.28515625" style="4" customWidth="1"/>
    <col min="6916" max="6916" width="9.7109375" style="4" customWidth="1"/>
    <col min="6917" max="6917" width="21.140625" style="4" customWidth="1"/>
    <col min="6918" max="6918" width="11.85546875" style="4" customWidth="1"/>
    <col min="6919" max="6924" width="9.140625" style="4"/>
    <col min="6925" max="6925" width="11.42578125" style="4" customWidth="1"/>
    <col min="6926" max="6926" width="11.140625" style="4" customWidth="1"/>
    <col min="6927" max="6927" width="10.85546875" style="4" customWidth="1"/>
    <col min="6928" max="6928" width="9.140625" style="4"/>
    <col min="6929" max="6929" width="15" style="4" customWidth="1"/>
    <col min="6930" max="7168" width="9.140625" style="4"/>
    <col min="7169" max="7169" width="13.85546875" style="4" customWidth="1"/>
    <col min="7170" max="7170" width="14.42578125" style="4" customWidth="1"/>
    <col min="7171" max="7171" width="16.28515625" style="4" customWidth="1"/>
    <col min="7172" max="7172" width="9.7109375" style="4" customWidth="1"/>
    <col min="7173" max="7173" width="21.140625" style="4" customWidth="1"/>
    <col min="7174" max="7174" width="11.85546875" style="4" customWidth="1"/>
    <col min="7175" max="7180" width="9.140625" style="4"/>
    <col min="7181" max="7181" width="11.42578125" style="4" customWidth="1"/>
    <col min="7182" max="7182" width="11.140625" style="4" customWidth="1"/>
    <col min="7183" max="7183" width="10.85546875" style="4" customWidth="1"/>
    <col min="7184" max="7184" width="9.140625" style="4"/>
    <col min="7185" max="7185" width="15" style="4" customWidth="1"/>
    <col min="7186" max="7424" width="9.140625" style="4"/>
    <col min="7425" max="7425" width="13.85546875" style="4" customWidth="1"/>
    <col min="7426" max="7426" width="14.42578125" style="4" customWidth="1"/>
    <col min="7427" max="7427" width="16.28515625" style="4" customWidth="1"/>
    <col min="7428" max="7428" width="9.7109375" style="4" customWidth="1"/>
    <col min="7429" max="7429" width="21.140625" style="4" customWidth="1"/>
    <col min="7430" max="7430" width="11.85546875" style="4" customWidth="1"/>
    <col min="7431" max="7436" width="9.140625" style="4"/>
    <col min="7437" max="7437" width="11.42578125" style="4" customWidth="1"/>
    <col min="7438" max="7438" width="11.140625" style="4" customWidth="1"/>
    <col min="7439" max="7439" width="10.85546875" style="4" customWidth="1"/>
    <col min="7440" max="7440" width="9.140625" style="4"/>
    <col min="7441" max="7441" width="15" style="4" customWidth="1"/>
    <col min="7442" max="7680" width="9.140625" style="4"/>
    <col min="7681" max="7681" width="13.85546875" style="4" customWidth="1"/>
    <col min="7682" max="7682" width="14.42578125" style="4" customWidth="1"/>
    <col min="7683" max="7683" width="16.28515625" style="4" customWidth="1"/>
    <col min="7684" max="7684" width="9.7109375" style="4" customWidth="1"/>
    <col min="7685" max="7685" width="21.140625" style="4" customWidth="1"/>
    <col min="7686" max="7686" width="11.85546875" style="4" customWidth="1"/>
    <col min="7687" max="7692" width="9.140625" style="4"/>
    <col min="7693" max="7693" width="11.42578125" style="4" customWidth="1"/>
    <col min="7694" max="7694" width="11.140625" style="4" customWidth="1"/>
    <col min="7695" max="7695" width="10.85546875" style="4" customWidth="1"/>
    <col min="7696" max="7696" width="9.140625" style="4"/>
    <col min="7697" max="7697" width="15" style="4" customWidth="1"/>
    <col min="7698" max="7936" width="9.140625" style="4"/>
    <col min="7937" max="7937" width="13.85546875" style="4" customWidth="1"/>
    <col min="7938" max="7938" width="14.42578125" style="4" customWidth="1"/>
    <col min="7939" max="7939" width="16.28515625" style="4" customWidth="1"/>
    <col min="7940" max="7940" width="9.7109375" style="4" customWidth="1"/>
    <col min="7941" max="7941" width="21.140625" style="4" customWidth="1"/>
    <col min="7942" max="7942" width="11.85546875" style="4" customWidth="1"/>
    <col min="7943" max="7948" width="9.140625" style="4"/>
    <col min="7949" max="7949" width="11.42578125" style="4" customWidth="1"/>
    <col min="7950" max="7950" width="11.140625" style="4" customWidth="1"/>
    <col min="7951" max="7951" width="10.85546875" style="4" customWidth="1"/>
    <col min="7952" max="7952" width="9.140625" style="4"/>
    <col min="7953" max="7953" width="15" style="4" customWidth="1"/>
    <col min="7954" max="8192" width="9.140625" style="4"/>
    <col min="8193" max="8193" width="13.85546875" style="4" customWidth="1"/>
    <col min="8194" max="8194" width="14.42578125" style="4" customWidth="1"/>
    <col min="8195" max="8195" width="16.28515625" style="4" customWidth="1"/>
    <col min="8196" max="8196" width="9.7109375" style="4" customWidth="1"/>
    <col min="8197" max="8197" width="21.140625" style="4" customWidth="1"/>
    <col min="8198" max="8198" width="11.85546875" style="4" customWidth="1"/>
    <col min="8199" max="8204" width="9.140625" style="4"/>
    <col min="8205" max="8205" width="11.42578125" style="4" customWidth="1"/>
    <col min="8206" max="8206" width="11.140625" style="4" customWidth="1"/>
    <col min="8207" max="8207" width="10.85546875" style="4" customWidth="1"/>
    <col min="8208" max="8208" width="9.140625" style="4"/>
    <col min="8209" max="8209" width="15" style="4" customWidth="1"/>
    <col min="8210" max="8448" width="9.140625" style="4"/>
    <col min="8449" max="8449" width="13.85546875" style="4" customWidth="1"/>
    <col min="8450" max="8450" width="14.42578125" style="4" customWidth="1"/>
    <col min="8451" max="8451" width="16.28515625" style="4" customWidth="1"/>
    <col min="8452" max="8452" width="9.7109375" style="4" customWidth="1"/>
    <col min="8453" max="8453" width="21.140625" style="4" customWidth="1"/>
    <col min="8454" max="8454" width="11.85546875" style="4" customWidth="1"/>
    <col min="8455" max="8460" width="9.140625" style="4"/>
    <col min="8461" max="8461" width="11.42578125" style="4" customWidth="1"/>
    <col min="8462" max="8462" width="11.140625" style="4" customWidth="1"/>
    <col min="8463" max="8463" width="10.85546875" style="4" customWidth="1"/>
    <col min="8464" max="8464" width="9.140625" style="4"/>
    <col min="8465" max="8465" width="15" style="4" customWidth="1"/>
    <col min="8466" max="8704" width="9.140625" style="4"/>
    <col min="8705" max="8705" width="13.85546875" style="4" customWidth="1"/>
    <col min="8706" max="8706" width="14.42578125" style="4" customWidth="1"/>
    <col min="8707" max="8707" width="16.28515625" style="4" customWidth="1"/>
    <col min="8708" max="8708" width="9.7109375" style="4" customWidth="1"/>
    <col min="8709" max="8709" width="21.140625" style="4" customWidth="1"/>
    <col min="8710" max="8710" width="11.85546875" style="4" customWidth="1"/>
    <col min="8711" max="8716" width="9.140625" style="4"/>
    <col min="8717" max="8717" width="11.42578125" style="4" customWidth="1"/>
    <col min="8718" max="8718" width="11.140625" style="4" customWidth="1"/>
    <col min="8719" max="8719" width="10.85546875" style="4" customWidth="1"/>
    <col min="8720" max="8720" width="9.140625" style="4"/>
    <col min="8721" max="8721" width="15" style="4" customWidth="1"/>
    <col min="8722" max="8960" width="9.140625" style="4"/>
    <col min="8961" max="8961" width="13.85546875" style="4" customWidth="1"/>
    <col min="8962" max="8962" width="14.42578125" style="4" customWidth="1"/>
    <col min="8963" max="8963" width="16.28515625" style="4" customWidth="1"/>
    <col min="8964" max="8964" width="9.7109375" style="4" customWidth="1"/>
    <col min="8965" max="8965" width="21.140625" style="4" customWidth="1"/>
    <col min="8966" max="8966" width="11.85546875" style="4" customWidth="1"/>
    <col min="8967" max="8972" width="9.140625" style="4"/>
    <col min="8973" max="8973" width="11.42578125" style="4" customWidth="1"/>
    <col min="8974" max="8974" width="11.140625" style="4" customWidth="1"/>
    <col min="8975" max="8975" width="10.85546875" style="4" customWidth="1"/>
    <col min="8976" max="8976" width="9.140625" style="4"/>
    <col min="8977" max="8977" width="15" style="4" customWidth="1"/>
    <col min="8978" max="9216" width="9.140625" style="4"/>
    <col min="9217" max="9217" width="13.85546875" style="4" customWidth="1"/>
    <col min="9218" max="9218" width="14.42578125" style="4" customWidth="1"/>
    <col min="9219" max="9219" width="16.28515625" style="4" customWidth="1"/>
    <col min="9220" max="9220" width="9.7109375" style="4" customWidth="1"/>
    <col min="9221" max="9221" width="21.140625" style="4" customWidth="1"/>
    <col min="9222" max="9222" width="11.85546875" style="4" customWidth="1"/>
    <col min="9223" max="9228" width="9.140625" style="4"/>
    <col min="9229" max="9229" width="11.42578125" style="4" customWidth="1"/>
    <col min="9230" max="9230" width="11.140625" style="4" customWidth="1"/>
    <col min="9231" max="9231" width="10.85546875" style="4" customWidth="1"/>
    <col min="9232" max="9232" width="9.140625" style="4"/>
    <col min="9233" max="9233" width="15" style="4" customWidth="1"/>
    <col min="9234" max="9472" width="9.140625" style="4"/>
    <col min="9473" max="9473" width="13.85546875" style="4" customWidth="1"/>
    <col min="9474" max="9474" width="14.42578125" style="4" customWidth="1"/>
    <col min="9475" max="9475" width="16.28515625" style="4" customWidth="1"/>
    <col min="9476" max="9476" width="9.7109375" style="4" customWidth="1"/>
    <col min="9477" max="9477" width="21.140625" style="4" customWidth="1"/>
    <col min="9478" max="9478" width="11.85546875" style="4" customWidth="1"/>
    <col min="9479" max="9484" width="9.140625" style="4"/>
    <col min="9485" max="9485" width="11.42578125" style="4" customWidth="1"/>
    <col min="9486" max="9486" width="11.140625" style="4" customWidth="1"/>
    <col min="9487" max="9487" width="10.85546875" style="4" customWidth="1"/>
    <col min="9488" max="9488" width="9.140625" style="4"/>
    <col min="9489" max="9489" width="15" style="4" customWidth="1"/>
    <col min="9490" max="9728" width="9.140625" style="4"/>
    <col min="9729" max="9729" width="13.85546875" style="4" customWidth="1"/>
    <col min="9730" max="9730" width="14.42578125" style="4" customWidth="1"/>
    <col min="9731" max="9731" width="16.28515625" style="4" customWidth="1"/>
    <col min="9732" max="9732" width="9.7109375" style="4" customWidth="1"/>
    <col min="9733" max="9733" width="21.140625" style="4" customWidth="1"/>
    <col min="9734" max="9734" width="11.85546875" style="4" customWidth="1"/>
    <col min="9735" max="9740" width="9.140625" style="4"/>
    <col min="9741" max="9741" width="11.42578125" style="4" customWidth="1"/>
    <col min="9742" max="9742" width="11.140625" style="4" customWidth="1"/>
    <col min="9743" max="9743" width="10.85546875" style="4" customWidth="1"/>
    <col min="9744" max="9744" width="9.140625" style="4"/>
    <col min="9745" max="9745" width="15" style="4" customWidth="1"/>
    <col min="9746" max="9984" width="9.140625" style="4"/>
    <col min="9985" max="9985" width="13.85546875" style="4" customWidth="1"/>
    <col min="9986" max="9986" width="14.42578125" style="4" customWidth="1"/>
    <col min="9987" max="9987" width="16.28515625" style="4" customWidth="1"/>
    <col min="9988" max="9988" width="9.7109375" style="4" customWidth="1"/>
    <col min="9989" max="9989" width="21.140625" style="4" customWidth="1"/>
    <col min="9990" max="9990" width="11.85546875" style="4" customWidth="1"/>
    <col min="9991" max="9996" width="9.140625" style="4"/>
    <col min="9997" max="9997" width="11.42578125" style="4" customWidth="1"/>
    <col min="9998" max="9998" width="11.140625" style="4" customWidth="1"/>
    <col min="9999" max="9999" width="10.85546875" style="4" customWidth="1"/>
    <col min="10000" max="10000" width="9.140625" style="4"/>
    <col min="10001" max="10001" width="15" style="4" customWidth="1"/>
    <col min="10002" max="10240" width="9.140625" style="4"/>
    <col min="10241" max="10241" width="13.85546875" style="4" customWidth="1"/>
    <col min="10242" max="10242" width="14.42578125" style="4" customWidth="1"/>
    <col min="10243" max="10243" width="16.28515625" style="4" customWidth="1"/>
    <col min="10244" max="10244" width="9.7109375" style="4" customWidth="1"/>
    <col min="10245" max="10245" width="21.140625" style="4" customWidth="1"/>
    <col min="10246" max="10246" width="11.85546875" style="4" customWidth="1"/>
    <col min="10247" max="10252" width="9.140625" style="4"/>
    <col min="10253" max="10253" width="11.42578125" style="4" customWidth="1"/>
    <col min="10254" max="10254" width="11.140625" style="4" customWidth="1"/>
    <col min="10255" max="10255" width="10.85546875" style="4" customWidth="1"/>
    <col min="10256" max="10256" width="9.140625" style="4"/>
    <col min="10257" max="10257" width="15" style="4" customWidth="1"/>
    <col min="10258" max="10496" width="9.140625" style="4"/>
    <col min="10497" max="10497" width="13.85546875" style="4" customWidth="1"/>
    <col min="10498" max="10498" width="14.42578125" style="4" customWidth="1"/>
    <col min="10499" max="10499" width="16.28515625" style="4" customWidth="1"/>
    <col min="10500" max="10500" width="9.7109375" style="4" customWidth="1"/>
    <col min="10501" max="10501" width="21.140625" style="4" customWidth="1"/>
    <col min="10502" max="10502" width="11.85546875" style="4" customWidth="1"/>
    <col min="10503" max="10508" width="9.140625" style="4"/>
    <col min="10509" max="10509" width="11.42578125" style="4" customWidth="1"/>
    <col min="10510" max="10510" width="11.140625" style="4" customWidth="1"/>
    <col min="10511" max="10511" width="10.85546875" style="4" customWidth="1"/>
    <col min="10512" max="10512" width="9.140625" style="4"/>
    <col min="10513" max="10513" width="15" style="4" customWidth="1"/>
    <col min="10514" max="10752" width="9.140625" style="4"/>
    <col min="10753" max="10753" width="13.85546875" style="4" customWidth="1"/>
    <col min="10754" max="10754" width="14.42578125" style="4" customWidth="1"/>
    <col min="10755" max="10755" width="16.28515625" style="4" customWidth="1"/>
    <col min="10756" max="10756" width="9.7109375" style="4" customWidth="1"/>
    <col min="10757" max="10757" width="21.140625" style="4" customWidth="1"/>
    <col min="10758" max="10758" width="11.85546875" style="4" customWidth="1"/>
    <col min="10759" max="10764" width="9.140625" style="4"/>
    <col min="10765" max="10765" width="11.42578125" style="4" customWidth="1"/>
    <col min="10766" max="10766" width="11.140625" style="4" customWidth="1"/>
    <col min="10767" max="10767" width="10.85546875" style="4" customWidth="1"/>
    <col min="10768" max="10768" width="9.140625" style="4"/>
    <col min="10769" max="10769" width="15" style="4" customWidth="1"/>
    <col min="10770" max="11008" width="9.140625" style="4"/>
    <col min="11009" max="11009" width="13.85546875" style="4" customWidth="1"/>
    <col min="11010" max="11010" width="14.42578125" style="4" customWidth="1"/>
    <col min="11011" max="11011" width="16.28515625" style="4" customWidth="1"/>
    <col min="11012" max="11012" width="9.7109375" style="4" customWidth="1"/>
    <col min="11013" max="11013" width="21.140625" style="4" customWidth="1"/>
    <col min="11014" max="11014" width="11.85546875" style="4" customWidth="1"/>
    <col min="11015" max="11020" width="9.140625" style="4"/>
    <col min="11021" max="11021" width="11.42578125" style="4" customWidth="1"/>
    <col min="11022" max="11022" width="11.140625" style="4" customWidth="1"/>
    <col min="11023" max="11023" width="10.85546875" style="4" customWidth="1"/>
    <col min="11024" max="11024" width="9.140625" style="4"/>
    <col min="11025" max="11025" width="15" style="4" customWidth="1"/>
    <col min="11026" max="11264" width="9.140625" style="4"/>
    <col min="11265" max="11265" width="13.85546875" style="4" customWidth="1"/>
    <col min="11266" max="11266" width="14.42578125" style="4" customWidth="1"/>
    <col min="11267" max="11267" width="16.28515625" style="4" customWidth="1"/>
    <col min="11268" max="11268" width="9.7109375" style="4" customWidth="1"/>
    <col min="11269" max="11269" width="21.140625" style="4" customWidth="1"/>
    <col min="11270" max="11270" width="11.85546875" style="4" customWidth="1"/>
    <col min="11271" max="11276" width="9.140625" style="4"/>
    <col min="11277" max="11277" width="11.42578125" style="4" customWidth="1"/>
    <col min="11278" max="11278" width="11.140625" style="4" customWidth="1"/>
    <col min="11279" max="11279" width="10.85546875" style="4" customWidth="1"/>
    <col min="11280" max="11280" width="9.140625" style="4"/>
    <col min="11281" max="11281" width="15" style="4" customWidth="1"/>
    <col min="11282" max="11520" width="9.140625" style="4"/>
    <col min="11521" max="11521" width="13.85546875" style="4" customWidth="1"/>
    <col min="11522" max="11522" width="14.42578125" style="4" customWidth="1"/>
    <col min="11523" max="11523" width="16.28515625" style="4" customWidth="1"/>
    <col min="11524" max="11524" width="9.7109375" style="4" customWidth="1"/>
    <col min="11525" max="11525" width="21.140625" style="4" customWidth="1"/>
    <col min="11526" max="11526" width="11.85546875" style="4" customWidth="1"/>
    <col min="11527" max="11532" width="9.140625" style="4"/>
    <col min="11533" max="11533" width="11.42578125" style="4" customWidth="1"/>
    <col min="11534" max="11534" width="11.140625" style="4" customWidth="1"/>
    <col min="11535" max="11535" width="10.85546875" style="4" customWidth="1"/>
    <col min="11536" max="11536" width="9.140625" style="4"/>
    <col min="11537" max="11537" width="15" style="4" customWidth="1"/>
    <col min="11538" max="11776" width="9.140625" style="4"/>
    <col min="11777" max="11777" width="13.85546875" style="4" customWidth="1"/>
    <col min="11778" max="11778" width="14.42578125" style="4" customWidth="1"/>
    <col min="11779" max="11779" width="16.28515625" style="4" customWidth="1"/>
    <col min="11780" max="11780" width="9.7109375" style="4" customWidth="1"/>
    <col min="11781" max="11781" width="21.140625" style="4" customWidth="1"/>
    <col min="11782" max="11782" width="11.85546875" style="4" customWidth="1"/>
    <col min="11783" max="11788" width="9.140625" style="4"/>
    <col min="11789" max="11789" width="11.42578125" style="4" customWidth="1"/>
    <col min="11790" max="11790" width="11.140625" style="4" customWidth="1"/>
    <col min="11791" max="11791" width="10.85546875" style="4" customWidth="1"/>
    <col min="11792" max="11792" width="9.140625" style="4"/>
    <col min="11793" max="11793" width="15" style="4" customWidth="1"/>
    <col min="11794" max="12032" width="9.140625" style="4"/>
    <col min="12033" max="12033" width="13.85546875" style="4" customWidth="1"/>
    <col min="12034" max="12034" width="14.42578125" style="4" customWidth="1"/>
    <col min="12035" max="12035" width="16.28515625" style="4" customWidth="1"/>
    <col min="12036" max="12036" width="9.7109375" style="4" customWidth="1"/>
    <col min="12037" max="12037" width="21.140625" style="4" customWidth="1"/>
    <col min="12038" max="12038" width="11.85546875" style="4" customWidth="1"/>
    <col min="12039" max="12044" width="9.140625" style="4"/>
    <col min="12045" max="12045" width="11.42578125" style="4" customWidth="1"/>
    <col min="12046" max="12046" width="11.140625" style="4" customWidth="1"/>
    <col min="12047" max="12047" width="10.85546875" style="4" customWidth="1"/>
    <col min="12048" max="12048" width="9.140625" style="4"/>
    <col min="12049" max="12049" width="15" style="4" customWidth="1"/>
    <col min="12050" max="12288" width="9.140625" style="4"/>
    <col min="12289" max="12289" width="13.85546875" style="4" customWidth="1"/>
    <col min="12290" max="12290" width="14.42578125" style="4" customWidth="1"/>
    <col min="12291" max="12291" width="16.28515625" style="4" customWidth="1"/>
    <col min="12292" max="12292" width="9.7109375" style="4" customWidth="1"/>
    <col min="12293" max="12293" width="21.140625" style="4" customWidth="1"/>
    <col min="12294" max="12294" width="11.85546875" style="4" customWidth="1"/>
    <col min="12295" max="12300" width="9.140625" style="4"/>
    <col min="12301" max="12301" width="11.42578125" style="4" customWidth="1"/>
    <col min="12302" max="12302" width="11.140625" style="4" customWidth="1"/>
    <col min="12303" max="12303" width="10.85546875" style="4" customWidth="1"/>
    <col min="12304" max="12304" width="9.140625" style="4"/>
    <col min="12305" max="12305" width="15" style="4" customWidth="1"/>
    <col min="12306" max="12544" width="9.140625" style="4"/>
    <col min="12545" max="12545" width="13.85546875" style="4" customWidth="1"/>
    <col min="12546" max="12546" width="14.42578125" style="4" customWidth="1"/>
    <col min="12547" max="12547" width="16.28515625" style="4" customWidth="1"/>
    <col min="12548" max="12548" width="9.7109375" style="4" customWidth="1"/>
    <col min="12549" max="12549" width="21.140625" style="4" customWidth="1"/>
    <col min="12550" max="12550" width="11.85546875" style="4" customWidth="1"/>
    <col min="12551" max="12556" width="9.140625" style="4"/>
    <col min="12557" max="12557" width="11.42578125" style="4" customWidth="1"/>
    <col min="12558" max="12558" width="11.140625" style="4" customWidth="1"/>
    <col min="12559" max="12559" width="10.85546875" style="4" customWidth="1"/>
    <col min="12560" max="12560" width="9.140625" style="4"/>
    <col min="12561" max="12561" width="15" style="4" customWidth="1"/>
    <col min="12562" max="12800" width="9.140625" style="4"/>
    <col min="12801" max="12801" width="13.85546875" style="4" customWidth="1"/>
    <col min="12802" max="12802" width="14.42578125" style="4" customWidth="1"/>
    <col min="12803" max="12803" width="16.28515625" style="4" customWidth="1"/>
    <col min="12804" max="12804" width="9.7109375" style="4" customWidth="1"/>
    <col min="12805" max="12805" width="21.140625" style="4" customWidth="1"/>
    <col min="12806" max="12806" width="11.85546875" style="4" customWidth="1"/>
    <col min="12807" max="12812" width="9.140625" style="4"/>
    <col min="12813" max="12813" width="11.42578125" style="4" customWidth="1"/>
    <col min="12814" max="12814" width="11.140625" style="4" customWidth="1"/>
    <col min="12815" max="12815" width="10.85546875" style="4" customWidth="1"/>
    <col min="12816" max="12816" width="9.140625" style="4"/>
    <col min="12817" max="12817" width="15" style="4" customWidth="1"/>
    <col min="12818" max="13056" width="9.140625" style="4"/>
    <col min="13057" max="13057" width="13.85546875" style="4" customWidth="1"/>
    <col min="13058" max="13058" width="14.42578125" style="4" customWidth="1"/>
    <col min="13059" max="13059" width="16.28515625" style="4" customWidth="1"/>
    <col min="13060" max="13060" width="9.7109375" style="4" customWidth="1"/>
    <col min="13061" max="13061" width="21.140625" style="4" customWidth="1"/>
    <col min="13062" max="13062" width="11.85546875" style="4" customWidth="1"/>
    <col min="13063" max="13068" width="9.140625" style="4"/>
    <col min="13069" max="13069" width="11.42578125" style="4" customWidth="1"/>
    <col min="13070" max="13070" width="11.140625" style="4" customWidth="1"/>
    <col min="13071" max="13071" width="10.85546875" style="4" customWidth="1"/>
    <col min="13072" max="13072" width="9.140625" style="4"/>
    <col min="13073" max="13073" width="15" style="4" customWidth="1"/>
    <col min="13074" max="13312" width="9.140625" style="4"/>
    <col min="13313" max="13313" width="13.85546875" style="4" customWidth="1"/>
    <col min="13314" max="13314" width="14.42578125" style="4" customWidth="1"/>
    <col min="13315" max="13315" width="16.28515625" style="4" customWidth="1"/>
    <col min="13316" max="13316" width="9.7109375" style="4" customWidth="1"/>
    <col min="13317" max="13317" width="21.140625" style="4" customWidth="1"/>
    <col min="13318" max="13318" width="11.85546875" style="4" customWidth="1"/>
    <col min="13319" max="13324" width="9.140625" style="4"/>
    <col min="13325" max="13325" width="11.42578125" style="4" customWidth="1"/>
    <col min="13326" max="13326" width="11.140625" style="4" customWidth="1"/>
    <col min="13327" max="13327" width="10.85546875" style="4" customWidth="1"/>
    <col min="13328" max="13328" width="9.140625" style="4"/>
    <col min="13329" max="13329" width="15" style="4" customWidth="1"/>
    <col min="13330" max="13568" width="9.140625" style="4"/>
    <col min="13569" max="13569" width="13.85546875" style="4" customWidth="1"/>
    <col min="13570" max="13570" width="14.42578125" style="4" customWidth="1"/>
    <col min="13571" max="13571" width="16.28515625" style="4" customWidth="1"/>
    <col min="13572" max="13572" width="9.7109375" style="4" customWidth="1"/>
    <col min="13573" max="13573" width="21.140625" style="4" customWidth="1"/>
    <col min="13574" max="13574" width="11.85546875" style="4" customWidth="1"/>
    <col min="13575" max="13580" width="9.140625" style="4"/>
    <col min="13581" max="13581" width="11.42578125" style="4" customWidth="1"/>
    <col min="13582" max="13582" width="11.140625" style="4" customWidth="1"/>
    <col min="13583" max="13583" width="10.85546875" style="4" customWidth="1"/>
    <col min="13584" max="13584" width="9.140625" style="4"/>
    <col min="13585" max="13585" width="15" style="4" customWidth="1"/>
    <col min="13586" max="13824" width="9.140625" style="4"/>
    <col min="13825" max="13825" width="13.85546875" style="4" customWidth="1"/>
    <col min="13826" max="13826" width="14.42578125" style="4" customWidth="1"/>
    <col min="13827" max="13827" width="16.28515625" style="4" customWidth="1"/>
    <col min="13828" max="13828" width="9.7109375" style="4" customWidth="1"/>
    <col min="13829" max="13829" width="21.140625" style="4" customWidth="1"/>
    <col min="13830" max="13830" width="11.85546875" style="4" customWidth="1"/>
    <col min="13831" max="13836" width="9.140625" style="4"/>
    <col min="13837" max="13837" width="11.42578125" style="4" customWidth="1"/>
    <col min="13838" max="13838" width="11.140625" style="4" customWidth="1"/>
    <col min="13839" max="13839" width="10.85546875" style="4" customWidth="1"/>
    <col min="13840" max="13840" width="9.140625" style="4"/>
    <col min="13841" max="13841" width="15" style="4" customWidth="1"/>
    <col min="13842" max="14080" width="9.140625" style="4"/>
    <col min="14081" max="14081" width="13.85546875" style="4" customWidth="1"/>
    <col min="14082" max="14082" width="14.42578125" style="4" customWidth="1"/>
    <col min="14083" max="14083" width="16.28515625" style="4" customWidth="1"/>
    <col min="14084" max="14084" width="9.7109375" style="4" customWidth="1"/>
    <col min="14085" max="14085" width="21.140625" style="4" customWidth="1"/>
    <col min="14086" max="14086" width="11.85546875" style="4" customWidth="1"/>
    <col min="14087" max="14092" width="9.140625" style="4"/>
    <col min="14093" max="14093" width="11.42578125" style="4" customWidth="1"/>
    <col min="14094" max="14094" width="11.140625" style="4" customWidth="1"/>
    <col min="14095" max="14095" width="10.85546875" style="4" customWidth="1"/>
    <col min="14096" max="14096" width="9.140625" style="4"/>
    <col min="14097" max="14097" width="15" style="4" customWidth="1"/>
    <col min="14098" max="14336" width="9.140625" style="4"/>
    <col min="14337" max="14337" width="13.85546875" style="4" customWidth="1"/>
    <col min="14338" max="14338" width="14.42578125" style="4" customWidth="1"/>
    <col min="14339" max="14339" width="16.28515625" style="4" customWidth="1"/>
    <col min="14340" max="14340" width="9.7109375" style="4" customWidth="1"/>
    <col min="14341" max="14341" width="21.140625" style="4" customWidth="1"/>
    <col min="14342" max="14342" width="11.85546875" style="4" customWidth="1"/>
    <col min="14343" max="14348" width="9.140625" style="4"/>
    <col min="14349" max="14349" width="11.42578125" style="4" customWidth="1"/>
    <col min="14350" max="14350" width="11.140625" style="4" customWidth="1"/>
    <col min="14351" max="14351" width="10.85546875" style="4" customWidth="1"/>
    <col min="14352" max="14352" width="9.140625" style="4"/>
    <col min="14353" max="14353" width="15" style="4" customWidth="1"/>
    <col min="14354" max="14592" width="9.140625" style="4"/>
    <col min="14593" max="14593" width="13.85546875" style="4" customWidth="1"/>
    <col min="14594" max="14594" width="14.42578125" style="4" customWidth="1"/>
    <col min="14595" max="14595" width="16.28515625" style="4" customWidth="1"/>
    <col min="14596" max="14596" width="9.7109375" style="4" customWidth="1"/>
    <col min="14597" max="14597" width="21.140625" style="4" customWidth="1"/>
    <col min="14598" max="14598" width="11.85546875" style="4" customWidth="1"/>
    <col min="14599" max="14604" width="9.140625" style="4"/>
    <col min="14605" max="14605" width="11.42578125" style="4" customWidth="1"/>
    <col min="14606" max="14606" width="11.140625" style="4" customWidth="1"/>
    <col min="14607" max="14607" width="10.85546875" style="4" customWidth="1"/>
    <col min="14608" max="14608" width="9.140625" style="4"/>
    <col min="14609" max="14609" width="15" style="4" customWidth="1"/>
    <col min="14610" max="14848" width="9.140625" style="4"/>
    <col min="14849" max="14849" width="13.85546875" style="4" customWidth="1"/>
    <col min="14850" max="14850" width="14.42578125" style="4" customWidth="1"/>
    <col min="14851" max="14851" width="16.28515625" style="4" customWidth="1"/>
    <col min="14852" max="14852" width="9.7109375" style="4" customWidth="1"/>
    <col min="14853" max="14853" width="21.140625" style="4" customWidth="1"/>
    <col min="14854" max="14854" width="11.85546875" style="4" customWidth="1"/>
    <col min="14855" max="14860" width="9.140625" style="4"/>
    <col min="14861" max="14861" width="11.42578125" style="4" customWidth="1"/>
    <col min="14862" max="14862" width="11.140625" style="4" customWidth="1"/>
    <col min="14863" max="14863" width="10.85546875" style="4" customWidth="1"/>
    <col min="14864" max="14864" width="9.140625" style="4"/>
    <col min="14865" max="14865" width="15" style="4" customWidth="1"/>
    <col min="14866" max="15104" width="9.140625" style="4"/>
    <col min="15105" max="15105" width="13.85546875" style="4" customWidth="1"/>
    <col min="15106" max="15106" width="14.42578125" style="4" customWidth="1"/>
    <col min="15107" max="15107" width="16.28515625" style="4" customWidth="1"/>
    <col min="15108" max="15108" width="9.7109375" style="4" customWidth="1"/>
    <col min="15109" max="15109" width="21.140625" style="4" customWidth="1"/>
    <col min="15110" max="15110" width="11.85546875" style="4" customWidth="1"/>
    <col min="15111" max="15116" width="9.140625" style="4"/>
    <col min="15117" max="15117" width="11.42578125" style="4" customWidth="1"/>
    <col min="15118" max="15118" width="11.140625" style="4" customWidth="1"/>
    <col min="15119" max="15119" width="10.85546875" style="4" customWidth="1"/>
    <col min="15120" max="15120" width="9.140625" style="4"/>
    <col min="15121" max="15121" width="15" style="4" customWidth="1"/>
    <col min="15122" max="15360" width="9.140625" style="4"/>
    <col min="15361" max="15361" width="13.85546875" style="4" customWidth="1"/>
    <col min="15362" max="15362" width="14.42578125" style="4" customWidth="1"/>
    <col min="15363" max="15363" width="16.28515625" style="4" customWidth="1"/>
    <col min="15364" max="15364" width="9.7109375" style="4" customWidth="1"/>
    <col min="15365" max="15365" width="21.140625" style="4" customWidth="1"/>
    <col min="15366" max="15366" width="11.85546875" style="4" customWidth="1"/>
    <col min="15367" max="15372" width="9.140625" style="4"/>
    <col min="15373" max="15373" width="11.42578125" style="4" customWidth="1"/>
    <col min="15374" max="15374" width="11.140625" style="4" customWidth="1"/>
    <col min="15375" max="15375" width="10.85546875" style="4" customWidth="1"/>
    <col min="15376" max="15376" width="9.140625" style="4"/>
    <col min="15377" max="15377" width="15" style="4" customWidth="1"/>
    <col min="15378" max="15616" width="9.140625" style="4"/>
    <col min="15617" max="15617" width="13.85546875" style="4" customWidth="1"/>
    <col min="15618" max="15618" width="14.42578125" style="4" customWidth="1"/>
    <col min="15619" max="15619" width="16.28515625" style="4" customWidth="1"/>
    <col min="15620" max="15620" width="9.7109375" style="4" customWidth="1"/>
    <col min="15621" max="15621" width="21.140625" style="4" customWidth="1"/>
    <col min="15622" max="15622" width="11.85546875" style="4" customWidth="1"/>
    <col min="15623" max="15628" width="9.140625" style="4"/>
    <col min="15629" max="15629" width="11.42578125" style="4" customWidth="1"/>
    <col min="15630" max="15630" width="11.140625" style="4" customWidth="1"/>
    <col min="15631" max="15631" width="10.85546875" style="4" customWidth="1"/>
    <col min="15632" max="15632" width="9.140625" style="4"/>
    <col min="15633" max="15633" width="15" style="4" customWidth="1"/>
    <col min="15634" max="15872" width="9.140625" style="4"/>
    <col min="15873" max="15873" width="13.85546875" style="4" customWidth="1"/>
    <col min="15874" max="15874" width="14.42578125" style="4" customWidth="1"/>
    <col min="15875" max="15875" width="16.28515625" style="4" customWidth="1"/>
    <col min="15876" max="15876" width="9.7109375" style="4" customWidth="1"/>
    <col min="15877" max="15877" width="21.140625" style="4" customWidth="1"/>
    <col min="15878" max="15878" width="11.85546875" style="4" customWidth="1"/>
    <col min="15879" max="15884" width="9.140625" style="4"/>
    <col min="15885" max="15885" width="11.42578125" style="4" customWidth="1"/>
    <col min="15886" max="15886" width="11.140625" style="4" customWidth="1"/>
    <col min="15887" max="15887" width="10.85546875" style="4" customWidth="1"/>
    <col min="15888" max="15888" width="9.140625" style="4"/>
    <col min="15889" max="15889" width="15" style="4" customWidth="1"/>
    <col min="15890" max="16128" width="9.140625" style="4"/>
    <col min="16129" max="16129" width="13.85546875" style="4" customWidth="1"/>
    <col min="16130" max="16130" width="14.42578125" style="4" customWidth="1"/>
    <col min="16131" max="16131" width="16.28515625" style="4" customWidth="1"/>
    <col min="16132" max="16132" width="9.7109375" style="4" customWidth="1"/>
    <col min="16133" max="16133" width="21.140625" style="4" customWidth="1"/>
    <col min="16134" max="16134" width="11.85546875" style="4" customWidth="1"/>
    <col min="16135" max="16140" width="9.140625" style="4"/>
    <col min="16141" max="16141" width="11.42578125" style="4" customWidth="1"/>
    <col min="16142" max="16142" width="11.140625" style="4" customWidth="1"/>
    <col min="16143" max="16143" width="10.85546875" style="4" customWidth="1"/>
    <col min="16144" max="16144" width="9.140625" style="4"/>
    <col min="16145" max="16145" width="15" style="4" customWidth="1"/>
    <col min="16146" max="16384" width="9.140625" style="4"/>
  </cols>
  <sheetData>
    <row r="1" spans="1:29" ht="15" hidden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3"/>
      <c r="O1" s="3"/>
      <c r="P1" s="3"/>
      <c r="Q1" s="1"/>
      <c r="S1" s="5"/>
      <c r="T1" s="5"/>
      <c r="U1" s="5"/>
      <c r="V1" s="5"/>
      <c r="W1" s="5"/>
      <c r="X1" s="5"/>
      <c r="Y1" s="5"/>
      <c r="Z1" s="5"/>
      <c r="AA1" s="5"/>
      <c r="AB1" s="5"/>
      <c r="AC1" s="5"/>
    </row>
    <row r="2" spans="1:29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6" t="s">
        <v>0</v>
      </c>
      <c r="N2" s="6"/>
      <c r="O2" s="2"/>
      <c r="P2" s="2"/>
      <c r="Q2" s="2"/>
      <c r="R2" s="2"/>
      <c r="S2" s="2"/>
      <c r="T2" s="5"/>
      <c r="U2" s="5"/>
      <c r="V2" s="5"/>
      <c r="W2" s="5"/>
      <c r="X2" s="5"/>
      <c r="Y2" s="5"/>
      <c r="Z2" s="5"/>
      <c r="AA2" s="5"/>
      <c r="AB2" s="5"/>
      <c r="AC2" s="5"/>
    </row>
    <row r="3" spans="1:29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55" t="s">
        <v>1</v>
      </c>
      <c r="N3" s="155"/>
      <c r="O3" s="155"/>
      <c r="P3" s="155"/>
      <c r="Q3" s="155"/>
      <c r="R3" s="155"/>
      <c r="S3" s="155"/>
      <c r="T3" s="5"/>
      <c r="U3" s="5"/>
      <c r="V3" s="5"/>
      <c r="W3" s="5"/>
      <c r="X3" s="5"/>
      <c r="Y3" s="5"/>
      <c r="Z3" s="5"/>
      <c r="AA3" s="5"/>
      <c r="AB3" s="5"/>
      <c r="AC3" s="5"/>
    </row>
    <row r="4" spans="1:29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2" t="s">
        <v>2</v>
      </c>
      <c r="N4" s="2"/>
      <c r="O4" s="2"/>
      <c r="P4" s="2"/>
      <c r="Q4" s="2"/>
      <c r="R4" s="2"/>
      <c r="S4" s="2"/>
      <c r="T4" s="5"/>
      <c r="U4" s="5"/>
      <c r="V4" s="5"/>
      <c r="W4" s="5"/>
      <c r="X4" s="5"/>
      <c r="Y4" s="5"/>
      <c r="Z4" s="5"/>
      <c r="AA4" s="5"/>
      <c r="AB4" s="5"/>
      <c r="AC4" s="5"/>
    </row>
    <row r="5" spans="1:29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2"/>
      <c r="N5" s="2"/>
      <c r="O5" s="2"/>
      <c r="P5" s="2"/>
      <c r="Q5" s="2"/>
      <c r="R5" s="2"/>
      <c r="S5" s="2"/>
      <c r="T5" s="5"/>
      <c r="U5" s="5"/>
      <c r="V5" s="5"/>
      <c r="W5" s="5"/>
      <c r="X5" s="5"/>
      <c r="Y5" s="5"/>
      <c r="Z5" s="5"/>
      <c r="AA5" s="5"/>
      <c r="AB5" s="5"/>
      <c r="AC5" s="5"/>
    </row>
    <row r="6" spans="1:29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3" t="s">
        <v>0</v>
      </c>
      <c r="N6" s="3"/>
      <c r="O6" s="3"/>
      <c r="P6" s="3"/>
      <c r="Q6" s="1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3" t="s">
        <v>3</v>
      </c>
      <c r="N7" s="3"/>
      <c r="O7" s="3"/>
      <c r="P7" s="3"/>
      <c r="Q7" s="1"/>
      <c r="S7" s="5"/>
      <c r="T7" s="5"/>
      <c r="U7" s="5"/>
      <c r="V7" s="5"/>
      <c r="W7" s="5"/>
      <c r="X7" s="5"/>
      <c r="Y7" s="5"/>
      <c r="Z7" s="5"/>
      <c r="AA7" s="5"/>
      <c r="AB7" s="5"/>
      <c r="AC7" s="5"/>
    </row>
    <row r="8" spans="1:29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3"/>
      <c r="N8" s="3"/>
      <c r="O8" s="3"/>
      <c r="P8" s="3"/>
      <c r="Q8" s="1"/>
      <c r="S8" s="5"/>
      <c r="T8" s="5"/>
      <c r="U8" s="5"/>
      <c r="V8" s="5"/>
      <c r="W8" s="5"/>
      <c r="X8" s="5"/>
      <c r="Y8" s="5"/>
      <c r="Z8" s="5"/>
      <c r="AA8" s="5"/>
      <c r="AB8" s="5"/>
      <c r="AC8" s="5"/>
    </row>
    <row r="9" spans="1:29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56" t="s">
        <v>4</v>
      </c>
      <c r="N9" s="157"/>
      <c r="O9" s="157"/>
      <c r="P9" s="157"/>
      <c r="Q9" s="157"/>
      <c r="S9" s="5"/>
      <c r="T9" s="5"/>
      <c r="U9" s="5"/>
      <c r="V9" s="5"/>
      <c r="W9" s="5"/>
      <c r="X9" s="5"/>
      <c r="Y9" s="5"/>
      <c r="Z9" s="5"/>
      <c r="AA9" s="5"/>
      <c r="AB9" s="5"/>
      <c r="AC9" s="5"/>
    </row>
    <row r="10" spans="1:29" ht="14.2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58" t="s">
        <v>5</v>
      </c>
      <c r="N10" s="159"/>
      <c r="O10" s="159"/>
      <c r="P10" s="159"/>
      <c r="Q10" s="159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</row>
    <row r="11" spans="1:29" ht="21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52" t="s">
        <v>107</v>
      </c>
      <c r="N11" s="152"/>
      <c r="O11" s="7" t="s">
        <v>6</v>
      </c>
      <c r="P11" s="62">
        <v>271</v>
      </c>
      <c r="Q11" s="1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</row>
    <row r="12" spans="1:29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8"/>
      <c r="N12" s="9"/>
      <c r="O12" s="8"/>
      <c r="P12" s="9"/>
      <c r="Q12" s="1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</row>
    <row r="13" spans="1:29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0" t="s">
        <v>7</v>
      </c>
      <c r="N13" s="10"/>
      <c r="O13" s="10"/>
      <c r="P13" s="3"/>
      <c r="Q13" s="1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</row>
    <row r="14" spans="1:29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57" t="s">
        <v>8</v>
      </c>
      <c r="N14" s="157"/>
      <c r="O14" s="157"/>
      <c r="P14" s="157"/>
      <c r="Q14" s="157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</row>
    <row r="15" spans="1:29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60" t="s">
        <v>9</v>
      </c>
      <c r="N15" s="159"/>
      <c r="O15" s="159"/>
      <c r="P15" s="159"/>
      <c r="Q15" s="159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</row>
    <row r="16" spans="1:29" ht="12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3"/>
      <c r="N16" s="3"/>
      <c r="O16" s="3"/>
      <c r="P16" s="3"/>
      <c r="Q16" s="1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</row>
    <row r="17" spans="1:29" ht="22.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52" t="str">
        <f>M11</f>
        <v>від 05.09.2017 року</v>
      </c>
      <c r="N17" s="152"/>
      <c r="O17" s="7" t="s">
        <v>6</v>
      </c>
      <c r="P17" s="63" t="s">
        <v>108</v>
      </c>
      <c r="Q17" s="1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</row>
    <row r="18" spans="1:29" ht="22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59"/>
      <c r="N18" s="59"/>
      <c r="O18" s="60"/>
      <c r="P18" s="60"/>
      <c r="Q18" s="1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</row>
    <row r="19" spans="1:29" ht="18" customHeight="1">
      <c r="A19" s="153" t="s">
        <v>10</v>
      </c>
      <c r="B19" s="153"/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3"/>
    </row>
    <row r="20" spans="1:29" ht="18" customHeight="1">
      <c r="A20" s="153" t="s">
        <v>99</v>
      </c>
      <c r="B20" s="153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3"/>
    </row>
    <row r="21" spans="1:29" ht="21.75" customHeight="1">
      <c r="A21" s="154" t="s">
        <v>11</v>
      </c>
      <c r="B21" s="154"/>
      <c r="C21" s="154"/>
      <c r="D21" s="154"/>
      <c r="E21" s="154"/>
      <c r="F21" s="154"/>
      <c r="G21" s="154"/>
      <c r="H21" s="11"/>
      <c r="I21" s="11"/>
      <c r="J21" s="11"/>
      <c r="K21" s="12"/>
      <c r="L21" s="12"/>
      <c r="M21" s="12"/>
      <c r="N21" s="12"/>
      <c r="O21" s="12"/>
      <c r="P21" s="12"/>
      <c r="Q21" s="12"/>
      <c r="R21" s="3"/>
    </row>
    <row r="22" spans="1:29" ht="18">
      <c r="A22" s="148" t="s">
        <v>12</v>
      </c>
      <c r="B22" s="148"/>
      <c r="C22" s="148"/>
      <c r="D22" s="148"/>
      <c r="E22" s="148"/>
      <c r="F22" s="148"/>
      <c r="G22" s="148"/>
      <c r="H22" s="148"/>
      <c r="I22" s="13"/>
      <c r="J22" s="13"/>
      <c r="K22" s="13"/>
      <c r="L22" s="13"/>
      <c r="M22" s="13"/>
      <c r="N22" s="13"/>
      <c r="O22" s="13"/>
      <c r="P22" s="13"/>
      <c r="Q22" s="13"/>
      <c r="R22" s="3"/>
    </row>
    <row r="23" spans="1:29" ht="18">
      <c r="A23" s="14"/>
      <c r="B23" s="14"/>
      <c r="C23" s="14"/>
      <c r="D23" s="14"/>
      <c r="E23" s="14"/>
      <c r="F23" s="14"/>
      <c r="G23" s="14"/>
      <c r="H23" s="14"/>
      <c r="I23" s="13"/>
      <c r="J23" s="13"/>
      <c r="K23" s="13"/>
      <c r="L23" s="13"/>
      <c r="M23" s="13"/>
      <c r="N23" s="13"/>
      <c r="O23" s="13"/>
      <c r="P23" s="13"/>
      <c r="Q23" s="13"/>
      <c r="R23" s="3"/>
    </row>
    <row r="24" spans="1:29" ht="15.75" customHeight="1">
      <c r="A24" s="154" t="s">
        <v>13</v>
      </c>
      <c r="B24" s="154"/>
      <c r="C24" s="154"/>
      <c r="D24" s="154"/>
      <c r="E24" s="154"/>
      <c r="F24" s="154"/>
      <c r="G24" s="154"/>
      <c r="H24" s="11"/>
      <c r="I24" s="11"/>
      <c r="J24" s="13"/>
      <c r="K24" s="13"/>
      <c r="L24" s="13"/>
      <c r="M24" s="13"/>
      <c r="N24" s="13"/>
      <c r="O24" s="13"/>
      <c r="P24" s="13"/>
      <c r="Q24" s="13"/>
      <c r="R24" s="3"/>
    </row>
    <row r="25" spans="1:29" ht="18">
      <c r="A25" s="148" t="s">
        <v>14</v>
      </c>
      <c r="B25" s="148"/>
      <c r="C25" s="148"/>
      <c r="D25" s="148"/>
      <c r="E25" s="148"/>
      <c r="F25" s="148"/>
      <c r="G25" s="148"/>
      <c r="H25" s="148"/>
      <c r="I25" s="13"/>
      <c r="J25" s="13"/>
      <c r="K25" s="13"/>
      <c r="L25" s="13"/>
      <c r="M25" s="13"/>
      <c r="N25" s="13"/>
      <c r="O25" s="13"/>
      <c r="P25" s="13"/>
      <c r="Q25" s="13"/>
      <c r="R25" s="3"/>
    </row>
    <row r="26" spans="1:29" ht="18">
      <c r="A26" s="14"/>
      <c r="B26" s="14"/>
      <c r="C26" s="14"/>
      <c r="D26" s="14"/>
      <c r="E26" s="14"/>
      <c r="F26" s="14"/>
      <c r="G26" s="14"/>
      <c r="H26" s="14"/>
      <c r="I26" s="13"/>
      <c r="J26" s="13"/>
      <c r="K26" s="13"/>
      <c r="L26" s="13"/>
      <c r="M26" s="13"/>
      <c r="N26" s="13"/>
      <c r="O26" s="13"/>
      <c r="P26" s="13"/>
      <c r="Q26" s="13"/>
      <c r="R26" s="3"/>
    </row>
    <row r="27" spans="1:29" ht="18.75" customHeight="1">
      <c r="A27" s="149" t="s">
        <v>15</v>
      </c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5"/>
      <c r="N27" s="15"/>
      <c r="O27" s="15"/>
      <c r="P27" s="15"/>
      <c r="Q27" s="15"/>
      <c r="R27" s="3"/>
    </row>
    <row r="28" spans="1:29" ht="18">
      <c r="A28" s="148" t="s">
        <v>16</v>
      </c>
      <c r="B28" s="148"/>
      <c r="C28" s="150"/>
      <c r="D28" s="150"/>
      <c r="E28" s="150"/>
      <c r="F28" s="150"/>
      <c r="G28" s="150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3"/>
    </row>
    <row r="29" spans="1:29" ht="11.25" customHeight="1">
      <c r="A29" s="14"/>
      <c r="B29" s="14"/>
      <c r="C29" s="14"/>
      <c r="D29" s="14"/>
      <c r="E29" s="14"/>
      <c r="F29" s="14"/>
      <c r="G29" s="14"/>
      <c r="H29" s="14"/>
      <c r="I29" s="13"/>
      <c r="J29" s="13"/>
      <c r="K29" s="13"/>
      <c r="L29" s="13"/>
      <c r="M29" s="13"/>
      <c r="N29" s="13"/>
      <c r="O29" s="13"/>
      <c r="P29" s="13"/>
      <c r="Q29" s="13"/>
      <c r="R29" s="3"/>
    </row>
    <row r="30" spans="1:29" ht="20.25" customHeight="1">
      <c r="A30" s="151" t="s">
        <v>111</v>
      </c>
      <c r="B30" s="151"/>
      <c r="C30" s="151"/>
      <c r="D30" s="151"/>
      <c r="E30" s="151"/>
      <c r="F30" s="151"/>
      <c r="G30" s="151"/>
      <c r="H30" s="151"/>
      <c r="I30" s="151"/>
      <c r="J30" s="151"/>
      <c r="K30" s="151"/>
      <c r="L30" s="151"/>
      <c r="M30" s="151"/>
      <c r="N30" s="151"/>
      <c r="O30" s="151"/>
      <c r="P30" s="151"/>
      <c r="Q30" s="151"/>
      <c r="R30" s="3"/>
    </row>
    <row r="31" spans="1:29" ht="15" customHeight="1">
      <c r="A31" s="14"/>
      <c r="B31" s="14"/>
      <c r="C31" s="14"/>
      <c r="D31" s="14"/>
      <c r="E31" s="14"/>
      <c r="F31" s="14"/>
      <c r="G31" s="14"/>
      <c r="H31" s="14"/>
      <c r="I31" s="13"/>
      <c r="J31" s="13"/>
      <c r="K31" s="13"/>
      <c r="L31" s="13"/>
      <c r="M31" s="13"/>
      <c r="N31" s="13"/>
      <c r="O31" s="13"/>
      <c r="P31" s="13"/>
      <c r="Q31" s="13"/>
      <c r="R31" s="3"/>
    </row>
    <row r="32" spans="1:29" ht="18" customHeight="1">
      <c r="A32" s="151" t="s">
        <v>17</v>
      </c>
      <c r="B32" s="151"/>
      <c r="C32" s="151"/>
      <c r="D32" s="151"/>
      <c r="E32" s="151"/>
      <c r="F32" s="151"/>
      <c r="G32" s="151"/>
      <c r="H32" s="151"/>
      <c r="I32" s="151"/>
      <c r="J32" s="151"/>
      <c r="K32" s="151"/>
      <c r="L32" s="151"/>
      <c r="M32" s="151"/>
      <c r="N32" s="13"/>
      <c r="O32" s="13"/>
      <c r="P32" s="13"/>
      <c r="Q32" s="13"/>
      <c r="R32" s="3"/>
    </row>
    <row r="33" spans="1:18" ht="18" hidden="1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3"/>
      <c r="O33" s="13"/>
      <c r="P33" s="13"/>
      <c r="Q33" s="13"/>
      <c r="R33" s="3"/>
    </row>
    <row r="34" spans="1:18" ht="27" customHeight="1">
      <c r="A34" s="145" t="s">
        <v>18</v>
      </c>
      <c r="B34" s="145"/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64"/>
      <c r="R34" s="3"/>
    </row>
    <row r="35" spans="1:18" ht="21.75" customHeight="1">
      <c r="A35" s="145" t="s">
        <v>19</v>
      </c>
      <c r="B35" s="145"/>
      <c r="C35" s="145"/>
      <c r="D35" s="145"/>
      <c r="E35" s="145"/>
      <c r="F35" s="145"/>
      <c r="G35" s="65"/>
      <c r="H35" s="65"/>
      <c r="I35" s="65"/>
      <c r="J35" s="65"/>
      <c r="K35" s="65"/>
      <c r="L35" s="65"/>
      <c r="M35" s="64"/>
      <c r="N35" s="64"/>
      <c r="O35" s="64"/>
      <c r="P35" s="64"/>
      <c r="Q35" s="64"/>
      <c r="R35" s="3"/>
    </row>
    <row r="36" spans="1:18" ht="27" customHeight="1">
      <c r="A36" s="145" t="s">
        <v>103</v>
      </c>
      <c r="B36" s="145"/>
      <c r="C36" s="145"/>
      <c r="D36" s="145"/>
      <c r="E36" s="145"/>
      <c r="F36" s="145"/>
      <c r="G36" s="145"/>
      <c r="H36" s="145"/>
      <c r="I36" s="145"/>
      <c r="J36" s="145"/>
      <c r="K36" s="145"/>
      <c r="L36" s="65"/>
      <c r="M36" s="64"/>
      <c r="N36" s="64"/>
      <c r="O36" s="64"/>
      <c r="P36" s="64"/>
      <c r="Q36" s="64"/>
      <c r="R36" s="3"/>
    </row>
    <row r="37" spans="1:18" ht="18" hidden="1" customHeight="1">
      <c r="A37" s="146"/>
      <c r="B37" s="146"/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66"/>
      <c r="R37" s="3"/>
    </row>
    <row r="38" spans="1:18" ht="18" hidden="1" customHeight="1">
      <c r="A38" s="67"/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6"/>
      <c r="R38" s="3"/>
    </row>
    <row r="39" spans="1:18" ht="18" hidden="1" customHeight="1">
      <c r="A39" s="147"/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3"/>
    </row>
    <row r="40" spans="1:18" ht="18" hidden="1" customHeight="1">
      <c r="A40" s="139"/>
      <c r="B40" s="139"/>
      <c r="C40" s="139"/>
      <c r="D40" s="139"/>
      <c r="E40" s="139"/>
      <c r="F40" s="139"/>
      <c r="G40" s="139"/>
      <c r="H40" s="139"/>
      <c r="I40" s="139"/>
      <c r="J40" s="139"/>
      <c r="K40" s="139"/>
      <c r="L40" s="139"/>
      <c r="M40" s="139"/>
      <c r="N40" s="139"/>
      <c r="O40" s="139"/>
      <c r="P40" s="139"/>
      <c r="Q40" s="139"/>
      <c r="R40" s="3"/>
    </row>
    <row r="41" spans="1:18" ht="18" hidden="1" customHeight="1">
      <c r="A41" s="147"/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3"/>
    </row>
    <row r="42" spans="1:18" ht="18" hidden="1" customHeight="1">
      <c r="A42" s="139"/>
      <c r="B42" s="139"/>
      <c r="C42" s="139"/>
      <c r="D42" s="139"/>
      <c r="E42" s="139"/>
      <c r="F42" s="139"/>
      <c r="G42" s="139"/>
      <c r="H42" s="139"/>
      <c r="I42" s="139"/>
      <c r="J42" s="139"/>
      <c r="K42" s="139"/>
      <c r="L42" s="139"/>
      <c r="M42" s="139"/>
      <c r="N42" s="139"/>
      <c r="O42" s="139"/>
      <c r="P42" s="139"/>
      <c r="Q42" s="139"/>
      <c r="R42" s="3"/>
    </row>
    <row r="43" spans="1:18" ht="18" hidden="1" customHeight="1">
      <c r="A43" s="140"/>
      <c r="B43" s="140"/>
      <c r="C43" s="140"/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/>
      <c r="O43" s="140"/>
      <c r="P43" s="140"/>
      <c r="Q43" s="141"/>
      <c r="R43" s="3"/>
    </row>
    <row r="44" spans="1:18" ht="18.75" customHeight="1">
      <c r="A44" s="142" t="s">
        <v>100</v>
      </c>
      <c r="B44" s="142"/>
      <c r="C44" s="142"/>
      <c r="D44" s="142"/>
      <c r="E44" s="142"/>
      <c r="F44" s="142"/>
      <c r="G44" s="142"/>
      <c r="H44" s="142"/>
      <c r="I44" s="142"/>
      <c r="J44" s="142"/>
      <c r="K44" s="142"/>
      <c r="L44" s="142"/>
      <c r="M44" s="142"/>
      <c r="N44" s="142"/>
      <c r="O44" s="142"/>
      <c r="P44" s="142"/>
      <c r="Q44" s="142"/>
      <c r="R44" s="18"/>
    </row>
    <row r="45" spans="1:18" ht="18.75" customHeight="1">
      <c r="A45" s="142" t="s">
        <v>104</v>
      </c>
      <c r="B45" s="142"/>
      <c r="C45" s="142"/>
      <c r="D45" s="142"/>
      <c r="E45" s="142"/>
      <c r="F45" s="142"/>
      <c r="G45" s="142"/>
      <c r="H45" s="142"/>
      <c r="I45" s="142"/>
      <c r="J45" s="142"/>
      <c r="K45" s="142"/>
      <c r="L45" s="142"/>
      <c r="M45" s="142"/>
      <c r="N45" s="142"/>
      <c r="O45" s="142"/>
      <c r="P45" s="142"/>
      <c r="Q45" s="142"/>
      <c r="R45" s="18"/>
    </row>
    <row r="46" spans="1:18" ht="22.5" customHeight="1">
      <c r="A46" s="142" t="s">
        <v>105</v>
      </c>
      <c r="B46" s="142"/>
      <c r="C46" s="142"/>
      <c r="D46" s="142"/>
      <c r="E46" s="142"/>
      <c r="F46" s="142"/>
      <c r="G46" s="142"/>
      <c r="H46" s="142"/>
      <c r="I46" s="142"/>
      <c r="J46" s="142"/>
      <c r="K46" s="142"/>
      <c r="L46" s="142"/>
      <c r="M46" s="142"/>
      <c r="N46" s="142"/>
      <c r="O46" s="142"/>
      <c r="P46" s="142"/>
      <c r="Q46" s="142"/>
      <c r="R46" s="18"/>
    </row>
    <row r="47" spans="1:18" ht="18.75" customHeight="1">
      <c r="A47" s="142" t="s">
        <v>106</v>
      </c>
      <c r="B47" s="142"/>
      <c r="C47" s="142"/>
      <c r="D47" s="142"/>
      <c r="E47" s="142"/>
      <c r="F47" s="142"/>
      <c r="G47" s="142"/>
      <c r="H47" s="142"/>
      <c r="I47" s="142"/>
      <c r="J47" s="142"/>
      <c r="K47" s="142"/>
      <c r="L47" s="142"/>
      <c r="M47" s="142"/>
      <c r="N47" s="142"/>
      <c r="O47" s="142"/>
      <c r="P47" s="142"/>
      <c r="Q47" s="142"/>
      <c r="R47" s="18"/>
    </row>
    <row r="48" spans="1:18" ht="24.75" customHeight="1">
      <c r="A48" s="142" t="s">
        <v>109</v>
      </c>
      <c r="B48" s="142"/>
      <c r="C48" s="142"/>
      <c r="D48" s="142"/>
      <c r="E48" s="142"/>
      <c r="F48" s="142"/>
      <c r="G48" s="142"/>
      <c r="H48" s="142"/>
      <c r="I48" s="142"/>
      <c r="J48" s="142"/>
      <c r="K48" s="142"/>
      <c r="L48" s="142"/>
      <c r="M48" s="142"/>
      <c r="N48" s="142"/>
      <c r="O48" s="142"/>
      <c r="P48" s="142"/>
      <c r="Q48" s="142"/>
      <c r="R48" s="18"/>
    </row>
    <row r="49" spans="1:18" ht="24.75" customHeight="1">
      <c r="A49" s="142" t="s">
        <v>110</v>
      </c>
      <c r="B49" s="142"/>
      <c r="C49" s="142"/>
      <c r="D49" s="142"/>
      <c r="E49" s="142"/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2"/>
      <c r="Q49" s="142"/>
      <c r="R49" s="18"/>
    </row>
    <row r="50" spans="1:18" ht="25.5" customHeight="1">
      <c r="A50" s="143" t="s">
        <v>20</v>
      </c>
      <c r="B50" s="143"/>
      <c r="C50" s="143"/>
      <c r="D50" s="143"/>
      <c r="E50" s="143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8"/>
    </row>
    <row r="51" spans="1:18" ht="20.25" customHeight="1">
      <c r="A51" s="144" t="s">
        <v>21</v>
      </c>
      <c r="B51" s="144"/>
      <c r="C51" s="144"/>
      <c r="D51" s="144"/>
      <c r="E51" s="144"/>
      <c r="F51" s="144"/>
      <c r="G51" s="144"/>
      <c r="H51" s="144"/>
      <c r="I51" s="144"/>
      <c r="J51" s="144"/>
      <c r="K51" s="144"/>
      <c r="L51" s="144"/>
      <c r="M51" s="144"/>
      <c r="N51" s="144"/>
      <c r="O51" s="144"/>
      <c r="P51" s="144"/>
      <c r="Q51" s="144"/>
      <c r="R51" s="18"/>
    </row>
    <row r="52" spans="1:18" ht="25.5" customHeight="1">
      <c r="A52" s="143" t="s">
        <v>22</v>
      </c>
      <c r="B52" s="143"/>
      <c r="C52" s="143"/>
      <c r="D52" s="143"/>
      <c r="E52" s="143"/>
      <c r="F52" s="143"/>
      <c r="G52" s="143"/>
      <c r="H52" s="143"/>
      <c r="I52" s="143"/>
      <c r="J52" s="143"/>
      <c r="K52" s="143"/>
      <c r="L52" s="143"/>
      <c r="M52" s="143"/>
      <c r="N52" s="19"/>
      <c r="O52" s="19"/>
      <c r="P52" s="19"/>
      <c r="Q52" s="19"/>
      <c r="R52" s="18"/>
    </row>
    <row r="53" spans="1:18" ht="18" hidden="1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1"/>
      <c r="L53" s="21"/>
      <c r="M53" s="21"/>
      <c r="N53" s="21"/>
      <c r="O53" s="21"/>
      <c r="P53" s="21"/>
      <c r="Q53" s="21"/>
      <c r="R53" s="22"/>
    </row>
    <row r="54" spans="1:18" ht="18" customHeight="1">
      <c r="A54" s="23" t="s">
        <v>23</v>
      </c>
      <c r="B54" s="135" t="s">
        <v>24</v>
      </c>
      <c r="C54" s="136"/>
      <c r="D54" s="137" t="s">
        <v>25</v>
      </c>
      <c r="E54" s="136"/>
      <c r="F54" s="137" t="s">
        <v>26</v>
      </c>
      <c r="G54" s="138"/>
      <c r="H54" s="138"/>
      <c r="I54" s="138"/>
      <c r="J54" s="138"/>
      <c r="K54" s="138"/>
      <c r="L54" s="138"/>
      <c r="M54" s="138"/>
      <c r="N54" s="138"/>
      <c r="O54" s="138"/>
      <c r="P54" s="138"/>
      <c r="Q54" s="136"/>
      <c r="R54" s="18"/>
    </row>
    <row r="55" spans="1:18" ht="12.75" customHeight="1">
      <c r="A55" s="24"/>
      <c r="B55" s="135"/>
      <c r="C55" s="136"/>
      <c r="D55" s="137"/>
      <c r="E55" s="136"/>
      <c r="F55" s="137"/>
      <c r="G55" s="138"/>
      <c r="H55" s="138"/>
      <c r="I55" s="138"/>
      <c r="J55" s="138"/>
      <c r="K55" s="138"/>
      <c r="L55" s="138"/>
      <c r="M55" s="138"/>
      <c r="N55" s="138"/>
      <c r="O55" s="138"/>
      <c r="P55" s="138"/>
      <c r="Q55" s="136"/>
      <c r="R55" s="18"/>
    </row>
    <row r="56" spans="1:18" ht="15" hidden="1">
      <c r="A56" s="25"/>
      <c r="B56" s="132"/>
      <c r="C56" s="133"/>
      <c r="D56" s="133"/>
      <c r="E56" s="133"/>
      <c r="F56" s="133"/>
      <c r="G56" s="133"/>
      <c r="H56" s="133"/>
      <c r="I56" s="133"/>
      <c r="J56" s="133"/>
      <c r="K56" s="133"/>
      <c r="L56" s="133"/>
      <c r="M56" s="133"/>
      <c r="N56" s="133"/>
      <c r="O56" s="133"/>
      <c r="P56" s="133"/>
      <c r="Q56" s="123"/>
      <c r="R56" s="18"/>
    </row>
    <row r="57" spans="1:18" ht="15">
      <c r="A57" s="26"/>
      <c r="B57" s="27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18"/>
    </row>
    <row r="58" spans="1:18" ht="18" customHeight="1">
      <c r="A58" s="121" t="s">
        <v>27</v>
      </c>
      <c r="B58" s="121"/>
      <c r="C58" s="121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8"/>
    </row>
    <row r="59" spans="1:18" ht="15.75">
      <c r="A59" s="29"/>
      <c r="B59" s="29"/>
      <c r="C59" s="29"/>
      <c r="D59" s="29"/>
      <c r="E59" s="30"/>
      <c r="F59" s="30"/>
      <c r="G59" s="30"/>
      <c r="H59" s="28"/>
      <c r="I59" s="31"/>
      <c r="J59" s="31"/>
      <c r="K59" s="31"/>
      <c r="L59" s="31"/>
      <c r="M59" s="31"/>
      <c r="N59" s="31"/>
      <c r="O59" s="31" t="s">
        <v>28</v>
      </c>
      <c r="P59" s="31"/>
      <c r="Q59" s="31"/>
      <c r="R59" s="18"/>
    </row>
    <row r="60" spans="1:18" ht="60" customHeight="1">
      <c r="A60" s="23" t="s">
        <v>23</v>
      </c>
      <c r="B60" s="23" t="s">
        <v>24</v>
      </c>
      <c r="C60" s="23" t="s">
        <v>25</v>
      </c>
      <c r="D60" s="134" t="s">
        <v>29</v>
      </c>
      <c r="E60" s="134"/>
      <c r="F60" s="134" t="s">
        <v>30</v>
      </c>
      <c r="G60" s="134"/>
      <c r="H60" s="134"/>
      <c r="I60" s="134"/>
      <c r="J60" s="134" t="s">
        <v>31</v>
      </c>
      <c r="K60" s="134"/>
      <c r="L60" s="134"/>
      <c r="M60" s="134"/>
      <c r="N60" s="134" t="s">
        <v>32</v>
      </c>
      <c r="O60" s="134"/>
      <c r="P60" s="134"/>
      <c r="Q60" s="134"/>
      <c r="R60" s="3"/>
    </row>
    <row r="61" spans="1:18" ht="21.75" customHeight="1">
      <c r="A61" s="32">
        <v>1</v>
      </c>
      <c r="B61" s="32">
        <v>2</v>
      </c>
      <c r="C61" s="32">
        <v>3</v>
      </c>
      <c r="D61" s="77">
        <v>4</v>
      </c>
      <c r="E61" s="77"/>
      <c r="F61" s="77">
        <v>5</v>
      </c>
      <c r="G61" s="77"/>
      <c r="H61" s="77"/>
      <c r="I61" s="77"/>
      <c r="J61" s="77">
        <v>6</v>
      </c>
      <c r="K61" s="77"/>
      <c r="L61" s="77"/>
      <c r="M61" s="77"/>
      <c r="N61" s="77">
        <v>7</v>
      </c>
      <c r="O61" s="77"/>
      <c r="P61" s="77"/>
      <c r="Q61" s="77"/>
      <c r="R61" s="3"/>
    </row>
    <row r="62" spans="1:18" ht="81.75" customHeight="1">
      <c r="A62" s="33">
        <v>1</v>
      </c>
      <c r="B62" s="33" t="s">
        <v>33</v>
      </c>
      <c r="C62" s="33" t="s">
        <v>34</v>
      </c>
      <c r="D62" s="122" t="s">
        <v>35</v>
      </c>
      <c r="E62" s="123"/>
      <c r="F62" s="124">
        <v>83120.899999999994</v>
      </c>
      <c r="G62" s="125"/>
      <c r="H62" s="126"/>
      <c r="I62" s="127"/>
      <c r="J62" s="124">
        <v>37.299999999999997</v>
      </c>
      <c r="K62" s="125"/>
      <c r="L62" s="126"/>
      <c r="M62" s="127"/>
      <c r="N62" s="128">
        <f>F62+J62</f>
        <v>83158.2</v>
      </c>
      <c r="O62" s="129"/>
      <c r="P62" s="130"/>
      <c r="Q62" s="131"/>
      <c r="R62" s="3"/>
    </row>
    <row r="63" spans="1:18" ht="15">
      <c r="A63" s="28"/>
      <c r="B63" s="28"/>
      <c r="C63" s="28"/>
      <c r="D63" s="28"/>
      <c r="E63" s="34"/>
      <c r="F63" s="34"/>
      <c r="G63" s="34"/>
      <c r="H63" s="28"/>
      <c r="I63" s="31"/>
      <c r="J63" s="31"/>
      <c r="K63" s="31"/>
      <c r="L63" s="31"/>
      <c r="M63" s="31"/>
      <c r="N63" s="31"/>
      <c r="O63" s="31"/>
      <c r="P63" s="31"/>
      <c r="Q63" s="31"/>
      <c r="R63" s="3"/>
    </row>
    <row r="64" spans="1:18" ht="18" customHeight="1">
      <c r="A64" s="121" t="s">
        <v>36</v>
      </c>
      <c r="B64" s="121"/>
      <c r="C64" s="121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31"/>
      <c r="Q64" s="31"/>
      <c r="R64" s="3"/>
    </row>
    <row r="65" spans="1:20" ht="15">
      <c r="A65" s="28"/>
      <c r="B65" s="28"/>
      <c r="C65" s="28"/>
      <c r="D65" s="28"/>
      <c r="E65" s="34"/>
      <c r="F65" s="34"/>
      <c r="G65" s="34"/>
      <c r="H65" s="28"/>
      <c r="I65" s="31"/>
      <c r="J65" s="31"/>
      <c r="K65" s="31"/>
      <c r="L65" s="31"/>
      <c r="M65" s="31"/>
      <c r="N65" s="31"/>
      <c r="O65" s="31"/>
      <c r="P65" s="31"/>
      <c r="Q65" s="31"/>
      <c r="R65" s="3"/>
    </row>
    <row r="66" spans="1:20" ht="23.25" customHeight="1">
      <c r="A66" s="77" t="s">
        <v>37</v>
      </c>
      <c r="B66" s="77"/>
      <c r="C66" s="77"/>
      <c r="D66" s="77"/>
      <c r="E66" s="32" t="s">
        <v>24</v>
      </c>
      <c r="F66" s="77" t="s">
        <v>30</v>
      </c>
      <c r="G66" s="77"/>
      <c r="H66" s="77"/>
      <c r="I66" s="77"/>
      <c r="J66" s="77" t="s">
        <v>31</v>
      </c>
      <c r="K66" s="77"/>
      <c r="L66" s="77"/>
      <c r="M66" s="77"/>
      <c r="N66" s="77" t="s">
        <v>32</v>
      </c>
      <c r="O66" s="77"/>
      <c r="P66" s="77"/>
      <c r="Q66" s="77"/>
      <c r="R66" s="3"/>
    </row>
    <row r="67" spans="1:20" ht="21.75" customHeight="1">
      <c r="A67" s="99">
        <v>1</v>
      </c>
      <c r="B67" s="100"/>
      <c r="C67" s="100"/>
      <c r="D67" s="114"/>
      <c r="E67" s="32">
        <v>2</v>
      </c>
      <c r="F67" s="77">
        <v>3</v>
      </c>
      <c r="G67" s="77"/>
      <c r="H67" s="77"/>
      <c r="I67" s="77"/>
      <c r="J67" s="77">
        <v>4</v>
      </c>
      <c r="K67" s="77"/>
      <c r="L67" s="77"/>
      <c r="M67" s="77"/>
      <c r="N67" s="77">
        <v>5</v>
      </c>
      <c r="O67" s="77"/>
      <c r="P67" s="77"/>
      <c r="Q67" s="77"/>
      <c r="R67" s="3"/>
    </row>
    <row r="68" spans="1:20" ht="27" customHeight="1">
      <c r="A68" s="99" t="s">
        <v>38</v>
      </c>
      <c r="B68" s="100"/>
      <c r="C68" s="100"/>
      <c r="D68" s="114"/>
      <c r="E68" s="32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3"/>
    </row>
    <row r="69" spans="1:20" ht="25.5" customHeight="1">
      <c r="A69" s="99" t="s">
        <v>39</v>
      </c>
      <c r="B69" s="100"/>
      <c r="C69" s="100"/>
      <c r="D69" s="114"/>
      <c r="E69" s="32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3"/>
    </row>
    <row r="70" spans="1:20" ht="15">
      <c r="A70" s="26"/>
      <c r="B70" s="26"/>
      <c r="C70" s="26"/>
      <c r="D70" s="26"/>
      <c r="E70" s="26"/>
      <c r="F70" s="34"/>
      <c r="G70" s="34"/>
      <c r="H70" s="28"/>
      <c r="I70" s="34"/>
      <c r="J70" s="34"/>
      <c r="K70" s="34"/>
      <c r="L70" s="34"/>
      <c r="M70" s="34"/>
      <c r="N70" s="34"/>
      <c r="O70" s="34"/>
      <c r="P70" s="34"/>
      <c r="Q70" s="34"/>
      <c r="R70" s="3"/>
    </row>
    <row r="71" spans="1:20" ht="27" customHeight="1">
      <c r="A71" s="121" t="s">
        <v>40</v>
      </c>
      <c r="B71" s="121"/>
      <c r="C71" s="121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3"/>
    </row>
    <row r="72" spans="1:20" ht="22.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</row>
    <row r="73" spans="1:20" ht="36" customHeight="1">
      <c r="A73" s="56" t="s">
        <v>23</v>
      </c>
      <c r="B73" s="56" t="s">
        <v>24</v>
      </c>
      <c r="C73" s="76" t="s">
        <v>41</v>
      </c>
      <c r="D73" s="98"/>
      <c r="E73" s="98"/>
      <c r="F73" s="76" t="s">
        <v>42</v>
      </c>
      <c r="G73" s="76"/>
      <c r="H73" s="76"/>
      <c r="I73" s="98"/>
      <c r="J73" s="76" t="s">
        <v>43</v>
      </c>
      <c r="K73" s="76"/>
      <c r="L73" s="76"/>
      <c r="M73" s="98"/>
      <c r="N73" s="76" t="s">
        <v>44</v>
      </c>
      <c r="O73" s="76"/>
      <c r="P73" s="76"/>
      <c r="Q73" s="76"/>
      <c r="R73" s="3"/>
    </row>
    <row r="74" spans="1:20" ht="18" customHeight="1">
      <c r="A74" s="56">
        <v>1</v>
      </c>
      <c r="B74" s="56">
        <v>2</v>
      </c>
      <c r="C74" s="76">
        <v>3</v>
      </c>
      <c r="D74" s="98"/>
      <c r="E74" s="98"/>
      <c r="F74" s="76">
        <v>4</v>
      </c>
      <c r="G74" s="76"/>
      <c r="H74" s="76"/>
      <c r="I74" s="98"/>
      <c r="J74" s="76">
        <v>5</v>
      </c>
      <c r="K74" s="76"/>
      <c r="L74" s="76"/>
      <c r="M74" s="98"/>
      <c r="N74" s="76">
        <v>6</v>
      </c>
      <c r="O74" s="76"/>
      <c r="P74" s="76"/>
      <c r="Q74" s="76"/>
      <c r="R74" s="3"/>
    </row>
    <row r="75" spans="1:20" ht="36" customHeight="1">
      <c r="A75" s="120" t="s">
        <v>45</v>
      </c>
      <c r="B75" s="120"/>
      <c r="C75" s="120"/>
      <c r="D75" s="120"/>
      <c r="E75" s="120"/>
      <c r="F75" s="120"/>
      <c r="G75" s="120"/>
      <c r="H75" s="120"/>
      <c r="I75" s="120"/>
      <c r="J75" s="120"/>
      <c r="K75" s="120"/>
      <c r="L75" s="120"/>
      <c r="M75" s="120"/>
      <c r="N75" s="120"/>
      <c r="O75" s="120"/>
      <c r="P75" s="120"/>
      <c r="Q75" s="120"/>
      <c r="R75" s="35"/>
      <c r="S75" s="36"/>
      <c r="T75" s="36"/>
    </row>
    <row r="76" spans="1:20" ht="27.75" customHeight="1">
      <c r="A76" s="58">
        <v>1</v>
      </c>
      <c r="B76" s="61" t="s">
        <v>33</v>
      </c>
      <c r="C76" s="115" t="s">
        <v>46</v>
      </c>
      <c r="D76" s="115"/>
      <c r="E76" s="115"/>
      <c r="F76" s="115"/>
      <c r="G76" s="115"/>
      <c r="H76" s="115"/>
      <c r="I76" s="115"/>
      <c r="J76" s="115"/>
      <c r="K76" s="115"/>
      <c r="L76" s="115"/>
      <c r="M76" s="115"/>
      <c r="N76" s="115"/>
      <c r="O76" s="115"/>
      <c r="P76" s="115"/>
      <c r="Q76" s="115"/>
      <c r="R76" s="37"/>
      <c r="S76" s="38"/>
      <c r="T76" s="39"/>
    </row>
    <row r="77" spans="1:20" ht="56.25" customHeight="1">
      <c r="A77" s="117"/>
      <c r="B77" s="103"/>
      <c r="C77" s="74" t="s">
        <v>47</v>
      </c>
      <c r="D77" s="78"/>
      <c r="E77" s="78"/>
      <c r="F77" s="76" t="s">
        <v>48</v>
      </c>
      <c r="G77" s="76"/>
      <c r="H77" s="76"/>
      <c r="I77" s="76"/>
      <c r="J77" s="77" t="s">
        <v>101</v>
      </c>
      <c r="K77" s="77"/>
      <c r="L77" s="77"/>
      <c r="M77" s="77"/>
      <c r="N77" s="70">
        <v>10</v>
      </c>
      <c r="O77" s="76"/>
      <c r="P77" s="76"/>
      <c r="Q77" s="76"/>
      <c r="R77" s="37"/>
      <c r="S77" s="40"/>
      <c r="T77" s="39"/>
    </row>
    <row r="78" spans="1:20" ht="58.5" customHeight="1">
      <c r="A78" s="117"/>
      <c r="B78" s="103"/>
      <c r="C78" s="74" t="s">
        <v>88</v>
      </c>
      <c r="D78" s="78"/>
      <c r="E78" s="78"/>
      <c r="F78" s="76" t="s">
        <v>48</v>
      </c>
      <c r="G78" s="76"/>
      <c r="H78" s="76"/>
      <c r="I78" s="76"/>
      <c r="J78" s="77" t="s">
        <v>101</v>
      </c>
      <c r="K78" s="77"/>
      <c r="L78" s="77"/>
      <c r="M78" s="77"/>
      <c r="N78" s="70">
        <v>453.6</v>
      </c>
      <c r="O78" s="76"/>
      <c r="P78" s="76"/>
      <c r="Q78" s="76"/>
      <c r="R78" s="37"/>
      <c r="S78" s="40"/>
      <c r="T78" s="39"/>
    </row>
    <row r="79" spans="1:20" ht="58.5" customHeight="1">
      <c r="A79" s="117"/>
      <c r="B79" s="103"/>
      <c r="C79" s="74" t="s">
        <v>86</v>
      </c>
      <c r="D79" s="78"/>
      <c r="E79" s="78"/>
      <c r="F79" s="76" t="s">
        <v>48</v>
      </c>
      <c r="G79" s="76"/>
      <c r="H79" s="76"/>
      <c r="I79" s="76"/>
      <c r="J79" s="77" t="s">
        <v>101</v>
      </c>
      <c r="K79" s="77"/>
      <c r="L79" s="77"/>
      <c r="M79" s="77"/>
      <c r="N79" s="70">
        <v>107.5</v>
      </c>
      <c r="O79" s="76"/>
      <c r="P79" s="76"/>
      <c r="Q79" s="76"/>
      <c r="R79" s="37"/>
      <c r="S79" s="40"/>
      <c r="T79" s="39"/>
    </row>
    <row r="80" spans="1:20" ht="57" customHeight="1">
      <c r="A80" s="117"/>
      <c r="B80" s="103"/>
      <c r="C80" s="74" t="s">
        <v>87</v>
      </c>
      <c r="D80" s="78"/>
      <c r="E80" s="78"/>
      <c r="F80" s="76" t="s">
        <v>48</v>
      </c>
      <c r="G80" s="76"/>
      <c r="H80" s="76"/>
      <c r="I80" s="76"/>
      <c r="J80" s="77" t="s">
        <v>101</v>
      </c>
      <c r="K80" s="77"/>
      <c r="L80" s="77"/>
      <c r="M80" s="77"/>
      <c r="N80" s="70">
        <v>163.15</v>
      </c>
      <c r="O80" s="76"/>
      <c r="P80" s="76"/>
      <c r="Q80" s="76"/>
      <c r="R80" s="37"/>
      <c r="S80" s="40"/>
      <c r="T80" s="39"/>
    </row>
    <row r="81" spans="1:20" ht="60" customHeight="1">
      <c r="A81" s="117"/>
      <c r="B81" s="103"/>
      <c r="C81" s="74" t="s">
        <v>89</v>
      </c>
      <c r="D81" s="78"/>
      <c r="E81" s="78"/>
      <c r="F81" s="76" t="s">
        <v>48</v>
      </c>
      <c r="G81" s="76"/>
      <c r="H81" s="76"/>
      <c r="I81" s="76"/>
      <c r="J81" s="77" t="s">
        <v>101</v>
      </c>
      <c r="K81" s="77"/>
      <c r="L81" s="77"/>
      <c r="M81" s="77"/>
      <c r="N81" s="70">
        <v>278.8</v>
      </c>
      <c r="O81" s="76"/>
      <c r="P81" s="76"/>
      <c r="Q81" s="76"/>
      <c r="R81" s="37"/>
      <c r="S81" s="40"/>
      <c r="T81" s="39"/>
    </row>
    <row r="82" spans="1:20" ht="61.5" customHeight="1">
      <c r="A82" s="54"/>
      <c r="B82" s="55"/>
      <c r="C82" s="74" t="s">
        <v>90</v>
      </c>
      <c r="D82" s="78"/>
      <c r="E82" s="78"/>
      <c r="F82" s="76" t="s">
        <v>48</v>
      </c>
      <c r="G82" s="76"/>
      <c r="H82" s="76"/>
      <c r="I82" s="76"/>
      <c r="J82" s="77" t="s">
        <v>101</v>
      </c>
      <c r="K82" s="77"/>
      <c r="L82" s="77"/>
      <c r="M82" s="77"/>
      <c r="N82" s="70">
        <f>N78+N79+N80+N81</f>
        <v>1003.05</v>
      </c>
      <c r="O82" s="76"/>
      <c r="P82" s="76"/>
      <c r="Q82" s="76"/>
      <c r="R82" s="37"/>
      <c r="S82" s="40"/>
      <c r="T82" s="39"/>
    </row>
    <row r="83" spans="1:20" ht="27" customHeight="1">
      <c r="A83" s="58">
        <v>2</v>
      </c>
      <c r="B83" s="57"/>
      <c r="C83" s="115" t="s">
        <v>49</v>
      </c>
      <c r="D83" s="115"/>
      <c r="E83" s="115"/>
      <c r="F83" s="115"/>
      <c r="G83" s="115"/>
      <c r="H83" s="115"/>
      <c r="I83" s="115"/>
      <c r="J83" s="115"/>
      <c r="K83" s="115"/>
      <c r="L83" s="115"/>
      <c r="M83" s="115"/>
      <c r="N83" s="115"/>
      <c r="O83" s="115"/>
      <c r="P83" s="115"/>
      <c r="Q83" s="115"/>
      <c r="R83" s="37"/>
      <c r="S83" s="38"/>
      <c r="T83" s="39"/>
    </row>
    <row r="84" spans="1:20" ht="60.75" customHeight="1">
      <c r="A84" s="117"/>
      <c r="B84" s="103"/>
      <c r="C84" s="74" t="s">
        <v>50</v>
      </c>
      <c r="D84" s="75"/>
      <c r="E84" s="75"/>
      <c r="F84" s="76" t="s">
        <v>51</v>
      </c>
      <c r="G84" s="76"/>
      <c r="H84" s="76"/>
      <c r="I84" s="76"/>
      <c r="J84" s="77" t="s">
        <v>101</v>
      </c>
      <c r="K84" s="77"/>
      <c r="L84" s="77"/>
      <c r="M84" s="77"/>
      <c r="N84" s="70">
        <v>3823</v>
      </c>
      <c r="O84" s="76"/>
      <c r="P84" s="76"/>
      <c r="Q84" s="76"/>
      <c r="R84" s="37"/>
      <c r="S84" s="40"/>
      <c r="T84" s="39"/>
    </row>
    <row r="85" spans="1:20" ht="61.5" customHeight="1">
      <c r="A85" s="117"/>
      <c r="B85" s="103"/>
      <c r="C85" s="74" t="s">
        <v>91</v>
      </c>
      <c r="D85" s="75"/>
      <c r="E85" s="75"/>
      <c r="F85" s="76" t="s">
        <v>51</v>
      </c>
      <c r="G85" s="76"/>
      <c r="H85" s="76"/>
      <c r="I85" s="76"/>
      <c r="J85" s="77" t="s">
        <v>101</v>
      </c>
      <c r="K85" s="77"/>
      <c r="L85" s="77"/>
      <c r="M85" s="77"/>
      <c r="N85" s="70">
        <v>3235</v>
      </c>
      <c r="O85" s="76"/>
      <c r="P85" s="76"/>
      <c r="Q85" s="76"/>
      <c r="R85" s="37"/>
      <c r="S85" s="40"/>
      <c r="T85" s="39"/>
    </row>
    <row r="86" spans="1:20" ht="60.75" customHeight="1">
      <c r="A86" s="117"/>
      <c r="B86" s="103"/>
      <c r="C86" s="74" t="s">
        <v>92</v>
      </c>
      <c r="D86" s="75"/>
      <c r="E86" s="75"/>
      <c r="F86" s="76" t="s">
        <v>51</v>
      </c>
      <c r="G86" s="76"/>
      <c r="H86" s="76"/>
      <c r="I86" s="76"/>
      <c r="J86" s="77" t="s">
        <v>101</v>
      </c>
      <c r="K86" s="77"/>
      <c r="L86" s="77"/>
      <c r="M86" s="77"/>
      <c r="N86" s="70">
        <v>119</v>
      </c>
      <c r="O86" s="76"/>
      <c r="P86" s="76"/>
      <c r="Q86" s="76"/>
      <c r="R86" s="37"/>
      <c r="S86" s="40"/>
      <c r="T86" s="39"/>
    </row>
    <row r="87" spans="1:20" ht="45" customHeight="1">
      <c r="A87" s="117"/>
      <c r="B87" s="103"/>
      <c r="C87" s="74" t="s">
        <v>93</v>
      </c>
      <c r="D87" s="75"/>
      <c r="E87" s="75"/>
      <c r="F87" s="76" t="s">
        <v>51</v>
      </c>
      <c r="G87" s="76"/>
      <c r="H87" s="76"/>
      <c r="I87" s="76"/>
      <c r="J87" s="77" t="s">
        <v>101</v>
      </c>
      <c r="K87" s="77"/>
      <c r="L87" s="77"/>
      <c r="M87" s="77"/>
      <c r="N87" s="70">
        <v>104</v>
      </c>
      <c r="O87" s="76"/>
      <c r="P87" s="76"/>
      <c r="Q87" s="76"/>
      <c r="R87" s="37"/>
      <c r="S87" s="40"/>
      <c r="T87" s="39"/>
    </row>
    <row r="88" spans="1:20" ht="78" customHeight="1">
      <c r="A88" s="117"/>
      <c r="B88" s="103"/>
      <c r="C88" s="74" t="s">
        <v>94</v>
      </c>
      <c r="D88" s="75"/>
      <c r="E88" s="75"/>
      <c r="F88" s="76" t="s">
        <v>51</v>
      </c>
      <c r="G88" s="76"/>
      <c r="H88" s="76"/>
      <c r="I88" s="76"/>
      <c r="J88" s="77" t="s">
        <v>101</v>
      </c>
      <c r="K88" s="77"/>
      <c r="L88" s="77"/>
      <c r="M88" s="77"/>
      <c r="N88" s="70">
        <v>105</v>
      </c>
      <c r="O88" s="76"/>
      <c r="P88" s="76"/>
      <c r="Q88" s="76"/>
      <c r="R88" s="37"/>
      <c r="S88" s="40"/>
      <c r="T88" s="39"/>
    </row>
    <row r="89" spans="1:20" ht="93" customHeight="1">
      <c r="A89" s="117"/>
      <c r="B89" s="103"/>
      <c r="C89" s="74" t="s">
        <v>95</v>
      </c>
      <c r="D89" s="75"/>
      <c r="E89" s="75"/>
      <c r="F89" s="76" t="s">
        <v>51</v>
      </c>
      <c r="G89" s="76"/>
      <c r="H89" s="76"/>
      <c r="I89" s="76"/>
      <c r="J89" s="77" t="s">
        <v>101</v>
      </c>
      <c r="K89" s="77"/>
      <c r="L89" s="77"/>
      <c r="M89" s="77"/>
      <c r="N89" s="70">
        <v>134</v>
      </c>
      <c r="O89" s="76"/>
      <c r="P89" s="76"/>
      <c r="Q89" s="76"/>
      <c r="R89" s="37"/>
      <c r="S89" s="40"/>
      <c r="T89" s="39"/>
    </row>
    <row r="90" spans="1:20" ht="55.5" customHeight="1">
      <c r="A90" s="117"/>
      <c r="B90" s="103"/>
      <c r="C90" s="74" t="s">
        <v>96</v>
      </c>
      <c r="D90" s="75"/>
      <c r="E90" s="75"/>
      <c r="F90" s="76" t="s">
        <v>51</v>
      </c>
      <c r="G90" s="76"/>
      <c r="H90" s="76"/>
      <c r="I90" s="76"/>
      <c r="J90" s="77" t="s">
        <v>101</v>
      </c>
      <c r="K90" s="77"/>
      <c r="L90" s="77"/>
      <c r="M90" s="77"/>
      <c r="N90" s="70">
        <v>1608</v>
      </c>
      <c r="O90" s="76"/>
      <c r="P90" s="76"/>
      <c r="Q90" s="76"/>
      <c r="R90" s="37"/>
      <c r="S90" s="40"/>
      <c r="T90" s="39"/>
    </row>
    <row r="91" spans="1:20" ht="61.5" customHeight="1">
      <c r="A91" s="117"/>
      <c r="B91" s="103"/>
      <c r="C91" s="74" t="s">
        <v>97</v>
      </c>
      <c r="D91" s="75"/>
      <c r="E91" s="75"/>
      <c r="F91" s="76" t="s">
        <v>51</v>
      </c>
      <c r="G91" s="76"/>
      <c r="H91" s="76"/>
      <c r="I91" s="76"/>
      <c r="J91" s="77" t="s">
        <v>101</v>
      </c>
      <c r="K91" s="77"/>
      <c r="L91" s="77"/>
      <c r="M91" s="77"/>
      <c r="N91" s="70">
        <v>1337</v>
      </c>
      <c r="O91" s="76"/>
      <c r="P91" s="76"/>
      <c r="Q91" s="76"/>
      <c r="R91" s="37"/>
      <c r="S91" s="40"/>
      <c r="T91" s="39"/>
    </row>
    <row r="92" spans="1:20" ht="31.5" customHeight="1">
      <c r="A92" s="117">
        <v>3</v>
      </c>
      <c r="B92" s="103"/>
      <c r="C92" s="115" t="s">
        <v>52</v>
      </c>
      <c r="D92" s="115"/>
      <c r="E92" s="115"/>
      <c r="F92" s="115"/>
      <c r="G92" s="115"/>
      <c r="H92" s="115"/>
      <c r="I92" s="115"/>
      <c r="J92" s="115"/>
      <c r="K92" s="115"/>
      <c r="L92" s="115"/>
      <c r="M92" s="115"/>
      <c r="N92" s="115"/>
      <c r="O92" s="115"/>
      <c r="P92" s="115"/>
      <c r="Q92" s="115"/>
      <c r="R92" s="37"/>
      <c r="S92" s="38"/>
      <c r="T92" s="39"/>
    </row>
    <row r="93" spans="1:20" ht="36" customHeight="1">
      <c r="A93" s="117"/>
      <c r="B93" s="103"/>
      <c r="C93" s="68" t="s">
        <v>53</v>
      </c>
      <c r="D93" s="69"/>
      <c r="E93" s="69"/>
      <c r="F93" s="70" t="s">
        <v>54</v>
      </c>
      <c r="G93" s="71"/>
      <c r="H93" s="71"/>
      <c r="I93" s="71"/>
      <c r="J93" s="118" t="s">
        <v>55</v>
      </c>
      <c r="K93" s="71"/>
      <c r="L93" s="71"/>
      <c r="M93" s="71"/>
      <c r="N93" s="119">
        <f>N62/N84*1000</f>
        <v>21752.079518702591</v>
      </c>
      <c r="O93" s="119"/>
      <c r="P93" s="119"/>
      <c r="Q93" s="119"/>
      <c r="R93" s="37"/>
      <c r="S93" s="40"/>
      <c r="T93" s="39"/>
    </row>
    <row r="94" spans="1:20" ht="28.5" customHeight="1">
      <c r="A94" s="116">
        <v>4</v>
      </c>
      <c r="B94" s="103"/>
      <c r="C94" s="115" t="s">
        <v>56</v>
      </c>
      <c r="D94" s="115"/>
      <c r="E94" s="115"/>
      <c r="F94" s="115"/>
      <c r="G94" s="115"/>
      <c r="H94" s="115"/>
      <c r="I94" s="115"/>
      <c r="J94" s="115"/>
      <c r="K94" s="115"/>
      <c r="L94" s="115"/>
      <c r="M94" s="115"/>
      <c r="N94" s="115"/>
      <c r="O94" s="115"/>
      <c r="P94" s="115"/>
      <c r="Q94" s="115"/>
      <c r="R94" s="37"/>
      <c r="S94" s="38"/>
      <c r="T94" s="39"/>
    </row>
    <row r="95" spans="1:20" ht="45" customHeight="1">
      <c r="A95" s="116"/>
      <c r="B95" s="103"/>
      <c r="C95" s="68" t="s">
        <v>57</v>
      </c>
      <c r="D95" s="69"/>
      <c r="E95" s="69"/>
      <c r="F95" s="70" t="s">
        <v>58</v>
      </c>
      <c r="G95" s="71"/>
      <c r="H95" s="71"/>
      <c r="I95" s="71"/>
      <c r="J95" s="71" t="s">
        <v>59</v>
      </c>
      <c r="K95" s="71"/>
      <c r="L95" s="71"/>
      <c r="M95" s="71"/>
      <c r="N95" s="70">
        <v>100</v>
      </c>
      <c r="O95" s="76"/>
      <c r="P95" s="76"/>
      <c r="Q95" s="76"/>
      <c r="R95" s="37"/>
      <c r="S95" s="40"/>
      <c r="T95" s="39"/>
    </row>
    <row r="96" spans="1:20" ht="46.5" customHeight="1">
      <c r="A96" s="116"/>
      <c r="B96" s="103"/>
      <c r="C96" s="68" t="s">
        <v>98</v>
      </c>
      <c r="D96" s="69"/>
      <c r="E96" s="69"/>
      <c r="F96" s="70" t="s">
        <v>58</v>
      </c>
      <c r="G96" s="71"/>
      <c r="H96" s="71"/>
      <c r="I96" s="71"/>
      <c r="J96" s="71" t="s">
        <v>59</v>
      </c>
      <c r="K96" s="71"/>
      <c r="L96" s="71"/>
      <c r="M96" s="71"/>
      <c r="N96" s="72">
        <f>N91*100/N90</f>
        <v>83.146766169154233</v>
      </c>
      <c r="O96" s="73"/>
      <c r="P96" s="73"/>
      <c r="Q96" s="73"/>
      <c r="R96" s="37"/>
      <c r="S96" s="40"/>
      <c r="T96" s="39"/>
    </row>
    <row r="97" spans="1:23" ht="28.5" customHeight="1">
      <c r="A97" s="41" t="s">
        <v>60</v>
      </c>
      <c r="B97" s="42"/>
      <c r="C97" s="42"/>
      <c r="D97" s="42"/>
      <c r="E97" s="42"/>
      <c r="F97" s="43"/>
      <c r="G97" s="44"/>
      <c r="H97" s="44"/>
      <c r="I97" s="44"/>
      <c r="J97" s="44"/>
      <c r="K97" s="44"/>
      <c r="L97" s="44"/>
      <c r="M97" s="44"/>
      <c r="N97" s="44"/>
      <c r="O97" s="45"/>
      <c r="P97" s="45"/>
      <c r="Q97" s="45"/>
      <c r="R97" s="35"/>
      <c r="S97" s="36"/>
      <c r="T97" s="36"/>
      <c r="U97" s="36"/>
      <c r="V97" s="36"/>
      <c r="W97" s="36"/>
    </row>
    <row r="98" spans="1:23" ht="14.25">
      <c r="A98" s="45"/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 t="s">
        <v>61</v>
      </c>
      <c r="O98" s="45"/>
      <c r="P98" s="45"/>
      <c r="Q98" s="45"/>
      <c r="R98" s="35"/>
      <c r="S98" s="36"/>
      <c r="T98" s="36"/>
      <c r="U98" s="36"/>
      <c r="V98" s="36"/>
      <c r="W98" s="36"/>
    </row>
    <row r="99" spans="1:23" ht="42" customHeight="1">
      <c r="A99" s="77" t="s">
        <v>62</v>
      </c>
      <c r="B99" s="104" t="s">
        <v>63</v>
      </c>
      <c r="C99" s="105"/>
      <c r="D99" s="106"/>
      <c r="E99" s="107"/>
      <c r="F99" s="112" t="s">
        <v>24</v>
      </c>
      <c r="G99" s="99" t="s">
        <v>64</v>
      </c>
      <c r="H99" s="100"/>
      <c r="I99" s="114"/>
      <c r="J99" s="99" t="s">
        <v>65</v>
      </c>
      <c r="K99" s="100"/>
      <c r="L99" s="114"/>
      <c r="M99" s="99" t="s">
        <v>66</v>
      </c>
      <c r="N99" s="100"/>
      <c r="O99" s="114"/>
      <c r="P99" s="77" t="s">
        <v>67</v>
      </c>
      <c r="Q99" s="98"/>
      <c r="R99" s="35"/>
      <c r="S99" s="36"/>
      <c r="T99" s="36"/>
      <c r="U99" s="36"/>
      <c r="V99" s="36"/>
      <c r="W99" s="36"/>
    </row>
    <row r="100" spans="1:23" ht="56.25" customHeight="1">
      <c r="A100" s="77"/>
      <c r="B100" s="108"/>
      <c r="C100" s="109"/>
      <c r="D100" s="110"/>
      <c r="E100" s="111"/>
      <c r="F100" s="113"/>
      <c r="G100" s="32" t="s">
        <v>68</v>
      </c>
      <c r="H100" s="32" t="s">
        <v>69</v>
      </c>
      <c r="I100" s="32" t="s">
        <v>32</v>
      </c>
      <c r="J100" s="32" t="s">
        <v>68</v>
      </c>
      <c r="K100" s="32" t="s">
        <v>69</v>
      </c>
      <c r="L100" s="32" t="s">
        <v>32</v>
      </c>
      <c r="M100" s="32" t="s">
        <v>68</v>
      </c>
      <c r="N100" s="32" t="s">
        <v>69</v>
      </c>
      <c r="O100" s="32" t="s">
        <v>70</v>
      </c>
      <c r="P100" s="98"/>
      <c r="Q100" s="98"/>
      <c r="R100" s="35"/>
      <c r="S100" s="36"/>
      <c r="T100" s="36"/>
      <c r="U100" s="36"/>
      <c r="V100" s="36"/>
      <c r="W100" s="36"/>
    </row>
    <row r="101" spans="1:23" ht="18.75" customHeight="1">
      <c r="A101" s="32">
        <v>1</v>
      </c>
      <c r="B101" s="99">
        <v>2</v>
      </c>
      <c r="C101" s="100"/>
      <c r="D101" s="101"/>
      <c r="E101" s="102"/>
      <c r="F101" s="32">
        <v>3</v>
      </c>
      <c r="G101" s="32">
        <v>4</v>
      </c>
      <c r="H101" s="32">
        <v>5</v>
      </c>
      <c r="I101" s="32">
        <v>6</v>
      </c>
      <c r="J101" s="32">
        <v>7</v>
      </c>
      <c r="K101" s="32">
        <v>8</v>
      </c>
      <c r="L101" s="32">
        <v>9</v>
      </c>
      <c r="M101" s="46">
        <v>10</v>
      </c>
      <c r="N101" s="47">
        <v>11</v>
      </c>
      <c r="O101" s="48">
        <v>12</v>
      </c>
      <c r="P101" s="77">
        <v>13</v>
      </c>
      <c r="Q101" s="77"/>
      <c r="R101" s="35"/>
      <c r="S101" s="36"/>
      <c r="T101" s="36"/>
      <c r="U101" s="36"/>
      <c r="V101" s="36"/>
      <c r="W101" s="36"/>
    </row>
    <row r="102" spans="1:23" ht="15" customHeight="1">
      <c r="A102" s="32"/>
      <c r="B102" s="97" t="s">
        <v>71</v>
      </c>
      <c r="C102" s="96"/>
      <c r="D102" s="93"/>
      <c r="E102" s="94"/>
      <c r="F102" s="32"/>
      <c r="G102" s="32"/>
      <c r="H102" s="32"/>
      <c r="I102" s="32"/>
      <c r="J102" s="32"/>
      <c r="K102" s="32"/>
      <c r="L102" s="32"/>
      <c r="M102" s="32"/>
      <c r="N102" s="49"/>
      <c r="O102" s="49"/>
      <c r="P102" s="95"/>
      <c r="Q102" s="95"/>
      <c r="R102" s="35"/>
      <c r="S102" s="36"/>
      <c r="T102" s="36"/>
      <c r="U102" s="36"/>
      <c r="V102" s="36"/>
      <c r="W102" s="36"/>
    </row>
    <row r="103" spans="1:23" ht="30" customHeight="1">
      <c r="A103" s="32"/>
      <c r="B103" s="97" t="s">
        <v>72</v>
      </c>
      <c r="C103" s="96"/>
      <c r="D103" s="93"/>
      <c r="E103" s="94"/>
      <c r="F103" s="32"/>
      <c r="G103" s="32"/>
      <c r="H103" s="32"/>
      <c r="I103" s="32"/>
      <c r="J103" s="32"/>
      <c r="K103" s="32"/>
      <c r="L103" s="32"/>
      <c r="M103" s="32"/>
      <c r="N103" s="49"/>
      <c r="O103" s="49"/>
      <c r="P103" s="95"/>
      <c r="Q103" s="95"/>
      <c r="R103" s="35"/>
      <c r="S103" s="36"/>
      <c r="T103" s="36"/>
      <c r="U103" s="36"/>
      <c r="V103" s="36"/>
      <c r="W103" s="36"/>
    </row>
    <row r="104" spans="1:23" ht="15" customHeight="1">
      <c r="A104" s="32"/>
      <c r="B104" s="91" t="s">
        <v>73</v>
      </c>
      <c r="C104" s="92"/>
      <c r="D104" s="93"/>
      <c r="E104" s="94"/>
      <c r="F104" s="32"/>
      <c r="G104" s="32"/>
      <c r="H104" s="32"/>
      <c r="I104" s="32"/>
      <c r="J104" s="32"/>
      <c r="K104" s="32"/>
      <c r="L104" s="32"/>
      <c r="M104" s="32"/>
      <c r="N104" s="49"/>
      <c r="O104" s="49"/>
      <c r="P104" s="95"/>
      <c r="Q104" s="95"/>
      <c r="R104" s="35"/>
      <c r="S104" s="36"/>
      <c r="T104" s="36"/>
      <c r="U104" s="36"/>
      <c r="V104" s="36"/>
      <c r="W104" s="36"/>
    </row>
    <row r="105" spans="1:23" ht="15">
      <c r="A105" s="32"/>
      <c r="B105" s="91" t="s">
        <v>74</v>
      </c>
      <c r="C105" s="96"/>
      <c r="D105" s="93"/>
      <c r="E105" s="94"/>
      <c r="F105" s="32"/>
      <c r="G105" s="32" t="s">
        <v>75</v>
      </c>
      <c r="H105" s="32"/>
      <c r="I105" s="32"/>
      <c r="J105" s="32" t="s">
        <v>75</v>
      </c>
      <c r="K105" s="32"/>
      <c r="L105" s="32"/>
      <c r="M105" s="32" t="s">
        <v>75</v>
      </c>
      <c r="N105" s="49"/>
      <c r="O105" s="49"/>
      <c r="P105" s="95"/>
      <c r="Q105" s="95"/>
      <c r="R105" s="35"/>
      <c r="S105" s="36"/>
      <c r="T105" s="36"/>
      <c r="U105" s="36"/>
      <c r="V105" s="36"/>
      <c r="W105" s="36"/>
    </row>
    <row r="106" spans="1:23" ht="24" customHeight="1">
      <c r="A106" s="32"/>
      <c r="B106" s="97" t="s">
        <v>39</v>
      </c>
      <c r="C106" s="96"/>
      <c r="D106" s="93"/>
      <c r="E106" s="94"/>
      <c r="F106" s="32"/>
      <c r="G106" s="32"/>
      <c r="H106" s="32"/>
      <c r="I106" s="32"/>
      <c r="J106" s="32"/>
      <c r="K106" s="32"/>
      <c r="L106" s="32"/>
      <c r="M106" s="32"/>
      <c r="N106" s="49"/>
      <c r="O106" s="49"/>
      <c r="P106" s="95"/>
      <c r="Q106" s="95"/>
      <c r="R106" s="35"/>
      <c r="S106" s="36"/>
      <c r="T106" s="36"/>
      <c r="U106" s="36"/>
      <c r="V106" s="36"/>
      <c r="W106" s="36"/>
    </row>
    <row r="107" spans="1:23" ht="15">
      <c r="A107" s="39"/>
      <c r="B107" s="28"/>
      <c r="C107" s="28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50"/>
      <c r="Q107" s="50"/>
      <c r="R107" s="35"/>
      <c r="S107" s="36"/>
      <c r="T107" s="36"/>
      <c r="U107" s="36"/>
      <c r="V107" s="36"/>
      <c r="W107" s="36"/>
    </row>
    <row r="108" spans="1:23" ht="15" customHeight="1">
      <c r="A108" s="85" t="s">
        <v>76</v>
      </c>
      <c r="B108" s="85"/>
      <c r="C108" s="85"/>
      <c r="D108" s="85"/>
      <c r="E108" s="85"/>
      <c r="F108" s="85"/>
      <c r="G108" s="85"/>
      <c r="H108" s="85"/>
      <c r="I108" s="85"/>
      <c r="J108" s="85"/>
      <c r="K108" s="85"/>
      <c r="L108" s="85"/>
      <c r="M108" s="85"/>
      <c r="N108" s="85"/>
      <c r="O108" s="86"/>
      <c r="P108" s="86"/>
      <c r="Q108" s="50"/>
      <c r="R108" s="35"/>
      <c r="S108" s="36"/>
      <c r="T108" s="36"/>
      <c r="U108" s="36"/>
      <c r="V108" s="36"/>
      <c r="W108" s="36"/>
    </row>
    <row r="109" spans="1:23" ht="15" customHeight="1">
      <c r="A109" s="87" t="s">
        <v>77</v>
      </c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50"/>
      <c r="R109" s="35"/>
      <c r="S109" s="36"/>
      <c r="T109" s="36"/>
      <c r="U109" s="36"/>
      <c r="V109" s="36"/>
      <c r="W109" s="36"/>
    </row>
    <row r="110" spans="1:23" ht="15" customHeight="1">
      <c r="A110" s="89" t="s">
        <v>78</v>
      </c>
      <c r="B110" s="90"/>
      <c r="C110" s="90"/>
      <c r="D110" s="90"/>
      <c r="E110" s="90"/>
      <c r="F110" s="90"/>
      <c r="G110" s="90"/>
      <c r="H110" s="90"/>
      <c r="I110" s="90"/>
      <c r="J110" s="90"/>
      <c r="K110" s="90"/>
      <c r="L110" s="90"/>
      <c r="M110" s="90"/>
      <c r="N110" s="90"/>
      <c r="O110" s="90"/>
      <c r="P110" s="90"/>
      <c r="Q110" s="90"/>
      <c r="R110" s="35"/>
      <c r="S110" s="36"/>
      <c r="T110" s="36"/>
      <c r="U110" s="36"/>
      <c r="V110" s="36"/>
      <c r="W110" s="36"/>
    </row>
    <row r="111" spans="1:23" ht="15.75" customHeight="1">
      <c r="A111" s="34"/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5"/>
      <c r="S111" s="36"/>
      <c r="T111" s="36"/>
      <c r="U111" s="36"/>
      <c r="V111" s="36"/>
      <c r="W111" s="36"/>
    </row>
    <row r="112" spans="1:23" ht="15" customHeight="1">
      <c r="A112" s="34"/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5"/>
      <c r="S112" s="36"/>
      <c r="T112" s="36"/>
      <c r="U112" s="36"/>
      <c r="V112" s="36"/>
      <c r="W112" s="36"/>
    </row>
    <row r="113" spans="1:23" ht="15.75" customHeight="1">
      <c r="A113" s="82" t="s">
        <v>79</v>
      </c>
      <c r="B113" s="82"/>
      <c r="C113" s="82"/>
      <c r="D113" s="82"/>
      <c r="E113" s="82"/>
      <c r="F113" s="31"/>
      <c r="G113" s="83"/>
      <c r="H113" s="83"/>
      <c r="I113" s="83"/>
      <c r="J113" s="31"/>
      <c r="K113" s="84" t="s">
        <v>80</v>
      </c>
      <c r="L113" s="84"/>
      <c r="M113" s="84"/>
      <c r="N113" s="84"/>
      <c r="O113" s="50"/>
      <c r="P113" s="50"/>
      <c r="Q113" s="50"/>
      <c r="R113" s="35"/>
      <c r="S113" s="36"/>
      <c r="T113" s="36"/>
      <c r="U113" s="36"/>
      <c r="V113" s="36"/>
      <c r="W113" s="36"/>
    </row>
    <row r="114" spans="1:23" ht="15.75">
      <c r="A114" s="51"/>
      <c r="B114" s="51"/>
      <c r="C114" s="51"/>
      <c r="D114" s="51"/>
      <c r="E114" s="51"/>
      <c r="F114" s="31"/>
      <c r="G114" s="81" t="s">
        <v>81</v>
      </c>
      <c r="H114" s="81"/>
      <c r="I114" s="81"/>
      <c r="J114" s="31"/>
      <c r="K114" s="81" t="s">
        <v>82</v>
      </c>
      <c r="L114" s="81"/>
      <c r="M114" s="81"/>
      <c r="N114" s="81"/>
      <c r="O114" s="50"/>
      <c r="P114" s="50"/>
      <c r="Q114" s="50"/>
      <c r="R114" s="35"/>
      <c r="S114" s="36"/>
      <c r="T114" s="36"/>
      <c r="U114" s="36"/>
      <c r="V114" s="36"/>
      <c r="W114" s="36"/>
    </row>
    <row r="115" spans="1:23" ht="15.75" customHeight="1">
      <c r="A115" s="31"/>
      <c r="B115" s="31"/>
      <c r="C115" s="31"/>
      <c r="D115" s="31"/>
      <c r="E115" s="31"/>
      <c r="F115" s="31"/>
      <c r="O115" s="50"/>
      <c r="P115" s="50"/>
      <c r="Q115" s="50"/>
      <c r="R115" s="35"/>
      <c r="S115" s="36"/>
      <c r="T115" s="36"/>
      <c r="U115" s="36"/>
      <c r="V115" s="36"/>
      <c r="W115" s="36"/>
    </row>
    <row r="116" spans="1:23" ht="15" customHeight="1">
      <c r="A116" s="82" t="s">
        <v>83</v>
      </c>
      <c r="B116" s="82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50"/>
      <c r="P116" s="50"/>
      <c r="Q116" s="50"/>
      <c r="R116" s="35"/>
      <c r="S116" s="36"/>
      <c r="T116" s="36"/>
      <c r="U116" s="36"/>
      <c r="V116" s="36"/>
      <c r="W116" s="36"/>
    </row>
    <row r="117" spans="1:23" ht="15" customHeight="1">
      <c r="A117" s="51"/>
      <c r="B117" s="51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50"/>
      <c r="P117" s="50"/>
      <c r="Q117" s="50"/>
      <c r="R117" s="35"/>
      <c r="S117" s="36"/>
      <c r="T117" s="36"/>
      <c r="U117" s="36"/>
      <c r="V117" s="36"/>
      <c r="W117" s="36"/>
    </row>
    <row r="118" spans="1:23" ht="15.75">
      <c r="A118" s="82" t="s">
        <v>84</v>
      </c>
      <c r="B118" s="82"/>
      <c r="C118" s="82"/>
      <c r="D118" s="82"/>
      <c r="E118" s="82"/>
      <c r="F118" s="31"/>
      <c r="G118" s="83"/>
      <c r="H118" s="83"/>
      <c r="I118" s="83"/>
      <c r="J118" s="31"/>
      <c r="K118" s="84" t="s">
        <v>85</v>
      </c>
      <c r="L118" s="84"/>
      <c r="M118" s="84"/>
      <c r="N118" s="84"/>
      <c r="O118" s="50"/>
      <c r="P118" s="50"/>
      <c r="Q118" s="50"/>
      <c r="R118" s="35"/>
      <c r="S118" s="36"/>
      <c r="T118" s="36"/>
      <c r="U118" s="36"/>
      <c r="V118" s="36"/>
      <c r="W118" s="36"/>
    </row>
    <row r="119" spans="1:23" ht="15">
      <c r="A119" s="31"/>
      <c r="B119" s="31"/>
      <c r="C119" s="31"/>
      <c r="D119" s="31"/>
      <c r="E119" s="31"/>
      <c r="F119" s="31"/>
      <c r="G119" s="79" t="s">
        <v>81</v>
      </c>
      <c r="H119" s="79"/>
      <c r="I119" s="79"/>
      <c r="J119" s="31"/>
      <c r="K119" s="79" t="s">
        <v>82</v>
      </c>
      <c r="L119" s="79"/>
      <c r="M119" s="79"/>
      <c r="N119" s="79"/>
      <c r="O119" s="50"/>
      <c r="P119" s="50"/>
      <c r="Q119" s="50"/>
      <c r="R119" s="35"/>
      <c r="S119" s="36"/>
      <c r="T119" s="36"/>
      <c r="U119" s="36"/>
      <c r="V119" s="36"/>
      <c r="W119" s="36"/>
    </row>
    <row r="120" spans="1:23" ht="15">
      <c r="A120" s="31"/>
      <c r="B120" s="31"/>
      <c r="C120" s="31"/>
      <c r="D120" s="31"/>
      <c r="E120" s="31"/>
      <c r="F120" s="31"/>
      <c r="G120" s="26"/>
      <c r="H120" s="26"/>
      <c r="I120" s="26"/>
      <c r="J120" s="31"/>
      <c r="K120" s="26"/>
      <c r="L120" s="26"/>
      <c r="M120" s="26"/>
      <c r="N120" s="26"/>
      <c r="O120" s="50"/>
      <c r="P120" s="50"/>
      <c r="Q120" s="50"/>
      <c r="R120" s="35"/>
      <c r="S120" s="36"/>
      <c r="T120" s="36"/>
      <c r="U120" s="36"/>
      <c r="V120" s="36"/>
      <c r="W120" s="36"/>
    </row>
    <row r="121" spans="1:23" ht="15">
      <c r="A121" s="31"/>
      <c r="B121" s="31"/>
      <c r="C121" s="31"/>
      <c r="D121" s="31"/>
      <c r="E121" s="31"/>
      <c r="F121" s="31"/>
      <c r="G121" s="26"/>
      <c r="H121" s="26"/>
      <c r="I121" s="26"/>
      <c r="J121" s="31"/>
      <c r="K121" s="26"/>
      <c r="L121" s="26"/>
      <c r="M121" s="26"/>
      <c r="N121" s="26"/>
      <c r="O121" s="50"/>
      <c r="P121" s="50"/>
      <c r="Q121" s="50"/>
      <c r="R121" s="35"/>
      <c r="S121" s="36"/>
      <c r="T121" s="36"/>
      <c r="U121" s="36"/>
      <c r="V121" s="36"/>
      <c r="W121" s="36"/>
    </row>
    <row r="122" spans="1:23" ht="15">
      <c r="A122" s="31"/>
      <c r="B122" s="31"/>
      <c r="C122" s="31"/>
      <c r="D122" s="31"/>
      <c r="E122" s="31"/>
      <c r="F122" s="31"/>
      <c r="G122" s="26"/>
      <c r="H122" s="26"/>
      <c r="I122" s="26"/>
      <c r="J122" s="31"/>
      <c r="K122" s="26"/>
      <c r="L122" s="26"/>
      <c r="M122" s="26"/>
      <c r="N122" s="26"/>
      <c r="O122" s="50"/>
      <c r="P122" s="50"/>
      <c r="Q122" s="50"/>
      <c r="R122" s="35"/>
      <c r="S122" s="36"/>
      <c r="T122" s="36"/>
      <c r="U122" s="36"/>
      <c r="V122" s="36"/>
      <c r="W122" s="36"/>
    </row>
    <row r="123" spans="1:23" ht="15" customHeight="1">
      <c r="A123" s="80" t="s">
        <v>102</v>
      </c>
      <c r="B123" s="80"/>
      <c r="C123" s="80"/>
      <c r="D123" s="52"/>
      <c r="E123" s="52"/>
      <c r="F123" s="52"/>
      <c r="G123" s="52"/>
      <c r="H123" s="52"/>
      <c r="I123" s="52"/>
      <c r="J123" s="52"/>
      <c r="K123" s="52"/>
      <c r="L123" s="52"/>
      <c r="M123" s="52"/>
      <c r="N123" s="52"/>
      <c r="O123" s="52"/>
      <c r="P123" s="52"/>
      <c r="Q123" s="52"/>
      <c r="R123" s="35"/>
      <c r="S123" s="36"/>
      <c r="T123" s="36"/>
      <c r="U123" s="36"/>
      <c r="V123" s="36"/>
      <c r="W123" s="36"/>
    </row>
    <row r="124" spans="1:23" ht="15">
      <c r="A124" s="53"/>
      <c r="B124" s="53"/>
      <c r="C124" s="53"/>
      <c r="D124" s="53"/>
      <c r="E124" s="53"/>
      <c r="F124" s="53"/>
      <c r="G124" s="53"/>
      <c r="H124" s="53"/>
      <c r="I124" s="53"/>
      <c r="J124" s="53"/>
      <c r="K124" s="53"/>
      <c r="L124" s="53"/>
      <c r="M124" s="53"/>
      <c r="N124" s="53"/>
      <c r="O124" s="53"/>
      <c r="P124" s="53"/>
      <c r="Q124" s="53"/>
      <c r="R124" s="35"/>
      <c r="S124" s="36"/>
      <c r="T124" s="36"/>
      <c r="U124" s="36"/>
      <c r="V124" s="36"/>
      <c r="W124" s="36"/>
    </row>
    <row r="125" spans="1:23">
      <c r="A125" s="35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6"/>
      <c r="T125" s="36"/>
      <c r="U125" s="36"/>
      <c r="V125" s="36"/>
      <c r="W125" s="36"/>
    </row>
    <row r="126" spans="1:23">
      <c r="A126" s="35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6"/>
      <c r="T126" s="36"/>
      <c r="U126" s="36"/>
      <c r="V126" s="36"/>
      <c r="W126" s="36"/>
    </row>
    <row r="127" spans="1:23">
      <c r="A127" s="35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6"/>
      <c r="T127" s="36"/>
      <c r="U127" s="36"/>
      <c r="V127" s="36"/>
      <c r="W127" s="36"/>
    </row>
    <row r="128" spans="1:23">
      <c r="A128" s="35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6"/>
      <c r="T128" s="36"/>
      <c r="U128" s="36"/>
      <c r="V128" s="36"/>
      <c r="W128" s="36"/>
    </row>
    <row r="129" spans="1:23">
      <c r="A129" s="35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6"/>
      <c r="T129" s="36"/>
      <c r="U129" s="36"/>
      <c r="V129" s="36"/>
      <c r="W129" s="36"/>
    </row>
    <row r="130" spans="1:23">
      <c r="A130" s="35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6"/>
      <c r="T130" s="36"/>
      <c r="U130" s="36"/>
      <c r="V130" s="36"/>
      <c r="W130" s="36"/>
    </row>
    <row r="131" spans="1:23">
      <c r="A131" s="35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6"/>
      <c r="T131" s="36"/>
      <c r="U131" s="36"/>
      <c r="V131" s="36"/>
      <c r="W131" s="36"/>
    </row>
    <row r="132" spans="1:23">
      <c r="A132" s="35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6"/>
      <c r="T132" s="36"/>
      <c r="U132" s="36"/>
      <c r="V132" s="36"/>
      <c r="W132" s="36"/>
    </row>
    <row r="133" spans="1:23">
      <c r="A133" s="35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6"/>
      <c r="T133" s="36"/>
      <c r="U133" s="36"/>
      <c r="V133" s="36"/>
      <c r="W133" s="36"/>
    </row>
    <row r="134" spans="1:23">
      <c r="A134" s="35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6"/>
      <c r="T134" s="36"/>
      <c r="U134" s="36"/>
      <c r="V134" s="36"/>
      <c r="W134" s="36"/>
    </row>
    <row r="135" spans="1:23">
      <c r="A135" s="35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6"/>
      <c r="T135" s="36"/>
      <c r="U135" s="36"/>
      <c r="V135" s="36"/>
      <c r="W135" s="36"/>
    </row>
    <row r="136" spans="1:23">
      <c r="A136" s="35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6"/>
      <c r="T136" s="36"/>
      <c r="U136" s="36"/>
      <c r="V136" s="36"/>
      <c r="W136" s="36"/>
    </row>
    <row r="137" spans="1:23">
      <c r="A137" s="35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6"/>
      <c r="T137" s="36"/>
      <c r="U137" s="36"/>
      <c r="V137" s="36"/>
      <c r="W137" s="36"/>
    </row>
    <row r="138" spans="1:23">
      <c r="A138" s="35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6"/>
      <c r="T138" s="36"/>
      <c r="U138" s="36"/>
      <c r="V138" s="36"/>
      <c r="W138" s="36"/>
    </row>
    <row r="139" spans="1:23">
      <c r="A139" s="35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6"/>
      <c r="T139" s="36"/>
      <c r="U139" s="36"/>
      <c r="V139" s="36"/>
      <c r="W139" s="36"/>
    </row>
    <row r="140" spans="1:23">
      <c r="A140" s="35"/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6"/>
      <c r="T140" s="36"/>
      <c r="U140" s="36"/>
      <c r="V140" s="36"/>
      <c r="W140" s="36"/>
    </row>
    <row r="141" spans="1:23">
      <c r="A141" s="35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6"/>
      <c r="T141" s="36"/>
      <c r="U141" s="36"/>
      <c r="V141" s="36"/>
      <c r="W141" s="36"/>
    </row>
    <row r="142" spans="1:23">
      <c r="A142" s="35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6"/>
      <c r="T142" s="36"/>
      <c r="U142" s="36"/>
      <c r="V142" s="36"/>
      <c r="W142" s="36"/>
    </row>
    <row r="143" spans="1:23">
      <c r="A143" s="35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6"/>
      <c r="T143" s="36"/>
      <c r="U143" s="36"/>
      <c r="V143" s="36"/>
      <c r="W143" s="36"/>
    </row>
    <row r="144" spans="1:23">
      <c r="A144" s="35"/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6"/>
      <c r="T144" s="36"/>
      <c r="U144" s="36"/>
      <c r="V144" s="36"/>
      <c r="W144" s="36"/>
    </row>
    <row r="145" spans="1:23">
      <c r="A145" s="35"/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6"/>
      <c r="T145" s="36"/>
      <c r="U145" s="36"/>
      <c r="V145" s="36"/>
      <c r="W145" s="36"/>
    </row>
    <row r="146" spans="1:23">
      <c r="A146" s="35"/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36"/>
      <c r="T146" s="36"/>
      <c r="U146" s="36"/>
      <c r="V146" s="36"/>
      <c r="W146" s="36"/>
    </row>
    <row r="147" spans="1:23">
      <c r="A147" s="35"/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  <c r="R147" s="35"/>
      <c r="S147" s="36"/>
      <c r="T147" s="36"/>
      <c r="U147" s="36"/>
      <c r="V147" s="36"/>
      <c r="W147" s="36"/>
    </row>
    <row r="148" spans="1:23">
      <c r="A148" s="35"/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5"/>
      <c r="R148" s="35"/>
      <c r="S148" s="36"/>
      <c r="T148" s="36"/>
      <c r="U148" s="36"/>
      <c r="V148" s="36"/>
      <c r="W148" s="36"/>
    </row>
    <row r="149" spans="1:23">
      <c r="A149" s="35"/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5"/>
      <c r="S149" s="36"/>
      <c r="T149" s="36"/>
      <c r="U149" s="36"/>
      <c r="V149" s="36"/>
      <c r="W149" s="36"/>
    </row>
    <row r="150" spans="1:23">
      <c r="A150" s="35"/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5"/>
      <c r="R150" s="35"/>
      <c r="S150" s="36"/>
      <c r="T150" s="36"/>
      <c r="U150" s="36"/>
      <c r="V150" s="36"/>
      <c r="W150" s="36"/>
    </row>
    <row r="151" spans="1:23">
      <c r="A151" s="35"/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35"/>
      <c r="R151" s="35"/>
      <c r="S151" s="36"/>
      <c r="T151" s="36"/>
      <c r="U151" s="36"/>
      <c r="V151" s="36"/>
      <c r="W151" s="36"/>
    </row>
    <row r="152" spans="1:23">
      <c r="A152" s="35"/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6"/>
      <c r="T152" s="36"/>
      <c r="U152" s="36"/>
      <c r="V152" s="36"/>
      <c r="W152" s="36"/>
    </row>
    <row r="153" spans="1:23">
      <c r="A153" s="35"/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35"/>
      <c r="R153" s="35"/>
      <c r="S153" s="36"/>
      <c r="T153" s="36"/>
      <c r="U153" s="36"/>
      <c r="V153" s="36"/>
      <c r="W153" s="36"/>
    </row>
    <row r="154" spans="1:23">
      <c r="A154" s="35"/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5"/>
      <c r="R154" s="35"/>
      <c r="S154" s="36"/>
      <c r="T154" s="36"/>
      <c r="U154" s="36"/>
      <c r="V154" s="36"/>
      <c r="W154" s="36"/>
    </row>
    <row r="155" spans="1:23">
      <c r="A155" s="35"/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36"/>
      <c r="T155" s="36"/>
      <c r="U155" s="36"/>
      <c r="V155" s="36"/>
      <c r="W155" s="36"/>
    </row>
    <row r="156" spans="1:23">
      <c r="A156" s="35"/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35"/>
      <c r="R156" s="35"/>
      <c r="S156" s="36"/>
      <c r="T156" s="36"/>
      <c r="U156" s="36"/>
      <c r="V156" s="36"/>
      <c r="W156" s="36"/>
    </row>
    <row r="157" spans="1:23">
      <c r="A157" s="35"/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/>
      <c r="S157" s="36"/>
      <c r="T157" s="36"/>
      <c r="U157" s="36"/>
      <c r="V157" s="36"/>
      <c r="W157" s="36"/>
    </row>
    <row r="158" spans="1:23">
      <c r="A158" s="35"/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/>
      <c r="S158" s="36"/>
      <c r="T158" s="36"/>
      <c r="U158" s="36"/>
      <c r="V158" s="36"/>
      <c r="W158" s="36"/>
    </row>
    <row r="159" spans="1:23">
      <c r="A159" s="35"/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5"/>
      <c r="R159" s="35"/>
      <c r="S159" s="36"/>
      <c r="T159" s="36"/>
      <c r="U159" s="36"/>
      <c r="V159" s="36"/>
      <c r="W159" s="36"/>
    </row>
    <row r="160" spans="1:23">
      <c r="A160" s="35"/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35"/>
      <c r="R160" s="35"/>
      <c r="S160" s="36"/>
      <c r="T160" s="36"/>
      <c r="U160" s="36"/>
      <c r="V160" s="36"/>
      <c r="W160" s="36"/>
    </row>
    <row r="161" spans="1:23">
      <c r="A161" s="35"/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  <c r="S161" s="36"/>
      <c r="T161" s="36"/>
      <c r="U161" s="36"/>
      <c r="V161" s="36"/>
      <c r="W161" s="36"/>
    </row>
    <row r="162" spans="1:23">
      <c r="A162" s="35"/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6"/>
      <c r="T162" s="36"/>
      <c r="U162" s="36"/>
      <c r="V162" s="36"/>
      <c r="W162" s="36"/>
    </row>
    <row r="163" spans="1:23">
      <c r="A163" s="35"/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  <c r="S163" s="36"/>
      <c r="T163" s="36"/>
      <c r="U163" s="36"/>
      <c r="V163" s="36"/>
      <c r="W163" s="36"/>
    </row>
    <row r="164" spans="1:23">
      <c r="A164" s="35"/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5"/>
      <c r="R164" s="35"/>
      <c r="S164" s="36"/>
      <c r="T164" s="36"/>
      <c r="U164" s="36"/>
      <c r="V164" s="36"/>
      <c r="W164" s="36"/>
    </row>
    <row r="165" spans="1:23">
      <c r="A165" s="35"/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  <c r="S165" s="36"/>
      <c r="T165" s="36"/>
      <c r="U165" s="36"/>
      <c r="V165" s="36"/>
      <c r="W165" s="36"/>
    </row>
    <row r="166" spans="1:23">
      <c r="A166" s="35"/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S166" s="36"/>
      <c r="T166" s="36"/>
      <c r="U166" s="36"/>
      <c r="V166" s="36"/>
      <c r="W166" s="36"/>
    </row>
    <row r="167" spans="1:23">
      <c r="A167" s="35"/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6"/>
      <c r="T167" s="36"/>
      <c r="U167" s="36"/>
      <c r="V167" s="36"/>
      <c r="W167" s="36"/>
    </row>
    <row r="168" spans="1:23">
      <c r="A168" s="35"/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35"/>
      <c r="R168" s="35"/>
      <c r="S168" s="36"/>
      <c r="T168" s="36"/>
      <c r="U168" s="36"/>
      <c r="V168" s="36"/>
      <c r="W168" s="36"/>
    </row>
    <row r="169" spans="1:23">
      <c r="A169" s="35"/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36"/>
      <c r="T169" s="36"/>
      <c r="U169" s="36"/>
      <c r="V169" s="36"/>
      <c r="W169" s="36"/>
    </row>
    <row r="170" spans="1:23">
      <c r="A170" s="35"/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35"/>
      <c r="R170" s="35"/>
      <c r="S170" s="36"/>
      <c r="T170" s="36"/>
      <c r="U170" s="36"/>
      <c r="V170" s="36"/>
      <c r="W170" s="36"/>
    </row>
    <row r="171" spans="1:23">
      <c r="A171" s="35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6"/>
      <c r="T171" s="36"/>
      <c r="U171" s="36"/>
      <c r="V171" s="36"/>
      <c r="W171" s="36"/>
    </row>
    <row r="172" spans="1:23">
      <c r="A172" s="35"/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6"/>
      <c r="T172" s="36"/>
      <c r="U172" s="36"/>
      <c r="V172" s="36"/>
      <c r="W172" s="36"/>
    </row>
    <row r="173" spans="1:23">
      <c r="A173" s="35"/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5"/>
      <c r="R173" s="35"/>
      <c r="S173" s="36"/>
      <c r="T173" s="36"/>
      <c r="U173" s="36"/>
      <c r="V173" s="36"/>
      <c r="W173" s="36"/>
    </row>
    <row r="174" spans="1:23">
      <c r="A174" s="35"/>
      <c r="B174" s="35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S174" s="36"/>
      <c r="T174" s="36"/>
      <c r="U174" s="36"/>
      <c r="V174" s="36"/>
      <c r="W174" s="36"/>
    </row>
    <row r="175" spans="1:23">
      <c r="A175" s="35"/>
      <c r="B175" s="35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6"/>
      <c r="T175" s="36"/>
      <c r="U175" s="36"/>
      <c r="V175" s="36"/>
      <c r="W175" s="36"/>
    </row>
    <row r="176" spans="1:23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</row>
    <row r="177" spans="1:18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</row>
    <row r="178" spans="1:18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</row>
    <row r="179" spans="1:18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</row>
    <row r="180" spans="1:18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</row>
    <row r="181" spans="1:18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</row>
    <row r="182" spans="1:18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</row>
    <row r="183" spans="1:18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</row>
    <row r="184" spans="1:18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</row>
    <row r="185" spans="1:18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</row>
    <row r="186" spans="1:18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</row>
    <row r="187" spans="1:18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</row>
    <row r="188" spans="1:18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</row>
    <row r="189" spans="1:18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</row>
    <row r="190" spans="1:18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</row>
    <row r="191" spans="1:18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</row>
    <row r="192" spans="1:18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</row>
    <row r="193" spans="1:18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</row>
    <row r="194" spans="1:18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</row>
    <row r="195" spans="1:18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</row>
    <row r="196" spans="1:18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</row>
    <row r="197" spans="1:18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</row>
    <row r="198" spans="1:18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</row>
    <row r="199" spans="1:18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</row>
    <row r="200" spans="1:18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</row>
    <row r="201" spans="1:18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</row>
    <row r="202" spans="1:18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</row>
    <row r="203" spans="1:18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</row>
    <row r="204" spans="1:18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</row>
    <row r="205" spans="1:18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</row>
    <row r="206" spans="1:18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</row>
    <row r="207" spans="1:18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</row>
    <row r="208" spans="1:18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</row>
    <row r="209" spans="1:18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</row>
    <row r="210" spans="1:18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</row>
    <row r="211" spans="1:18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</row>
    <row r="212" spans="1:18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</row>
    <row r="213" spans="1:18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</row>
    <row r="214" spans="1:18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</row>
    <row r="215" spans="1:18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</row>
    <row r="216" spans="1:18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</row>
    <row r="217" spans="1:18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</row>
    <row r="218" spans="1:18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</row>
    <row r="219" spans="1:18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</row>
    <row r="220" spans="1:18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</row>
    <row r="221" spans="1:18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</row>
    <row r="222" spans="1:18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</row>
    <row r="223" spans="1:18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</row>
    <row r="224" spans="1:18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</row>
    <row r="225" spans="1:18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</row>
    <row r="226" spans="1:18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</row>
    <row r="227" spans="1:18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</row>
    <row r="228" spans="1:18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</row>
    <row r="229" spans="1:18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</row>
    <row r="230" spans="1:18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</row>
    <row r="231" spans="1:18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</row>
    <row r="232" spans="1:18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</row>
    <row r="233" spans="1:18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</row>
    <row r="234" spans="1:18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</row>
    <row r="235" spans="1:18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</row>
    <row r="236" spans="1:18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</row>
    <row r="237" spans="1:18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</row>
    <row r="238" spans="1:18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</row>
    <row r="239" spans="1:18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</row>
    <row r="240" spans="1:18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</row>
    <row r="241" spans="1:18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</row>
    <row r="242" spans="1:18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</row>
    <row r="243" spans="1:18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</row>
    <row r="244" spans="1:18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</row>
    <row r="245" spans="1:18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</row>
    <row r="246" spans="1:18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</row>
    <row r="247" spans="1:18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</row>
    <row r="248" spans="1:18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</row>
    <row r="249" spans="1:18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</row>
    <row r="250" spans="1:18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</row>
    <row r="251" spans="1:18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</row>
    <row r="252" spans="1:18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</row>
    <row r="253" spans="1:18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</row>
    <row r="254" spans="1:18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</row>
    <row r="255" spans="1:18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</row>
    <row r="256" spans="1:18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</row>
    <row r="257" spans="1:18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</row>
    <row r="258" spans="1:18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</row>
    <row r="259" spans="1:18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</row>
    <row r="260" spans="1:18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</row>
    <row r="261" spans="1:18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</row>
    <row r="262" spans="1:18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</row>
    <row r="263" spans="1:18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</row>
    <row r="264" spans="1:18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</row>
    <row r="265" spans="1:18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</row>
    <row r="266" spans="1:18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</row>
    <row r="267" spans="1:18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</row>
    <row r="268" spans="1:18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</row>
  </sheetData>
  <mergeCells count="196">
    <mergeCell ref="M17:N17"/>
    <mergeCell ref="A19:Q19"/>
    <mergeCell ref="A20:Q20"/>
    <mergeCell ref="A21:G21"/>
    <mergeCell ref="A22:H22"/>
    <mergeCell ref="A24:G24"/>
    <mergeCell ref="M3:S3"/>
    <mergeCell ref="M9:Q9"/>
    <mergeCell ref="M10:Q10"/>
    <mergeCell ref="M11:N11"/>
    <mergeCell ref="M14:Q14"/>
    <mergeCell ref="M15:Q15"/>
    <mergeCell ref="A35:F35"/>
    <mergeCell ref="A36:K36"/>
    <mergeCell ref="A37:P37"/>
    <mergeCell ref="A39:Q39"/>
    <mergeCell ref="A40:Q40"/>
    <mergeCell ref="A41:Q41"/>
    <mergeCell ref="A25:H25"/>
    <mergeCell ref="A27:L27"/>
    <mergeCell ref="A28:G28"/>
    <mergeCell ref="A30:Q30"/>
    <mergeCell ref="A32:M32"/>
    <mergeCell ref="A34:P34"/>
    <mergeCell ref="B54:C54"/>
    <mergeCell ref="D54:E54"/>
    <mergeCell ref="F54:Q54"/>
    <mergeCell ref="B55:C55"/>
    <mergeCell ref="D55:E55"/>
    <mergeCell ref="F55:Q55"/>
    <mergeCell ref="A42:Q42"/>
    <mergeCell ref="A43:Q43"/>
    <mergeCell ref="A44:Q44"/>
    <mergeCell ref="A50:E50"/>
    <mergeCell ref="A51:Q51"/>
    <mergeCell ref="A52:M52"/>
    <mergeCell ref="A45:Q45"/>
    <mergeCell ref="A46:Q46"/>
    <mergeCell ref="A47:Q47"/>
    <mergeCell ref="A48:Q48"/>
    <mergeCell ref="A49:Q49"/>
    <mergeCell ref="D61:E61"/>
    <mergeCell ref="F61:I61"/>
    <mergeCell ref="J61:M61"/>
    <mergeCell ref="N61:Q61"/>
    <mergeCell ref="D62:E62"/>
    <mergeCell ref="F62:I62"/>
    <mergeCell ref="J62:M62"/>
    <mergeCell ref="N62:Q62"/>
    <mergeCell ref="B56:Q56"/>
    <mergeCell ref="A58:Q58"/>
    <mergeCell ref="D60:E60"/>
    <mergeCell ref="F60:I60"/>
    <mergeCell ref="J60:M60"/>
    <mergeCell ref="N60:Q60"/>
    <mergeCell ref="A68:D68"/>
    <mergeCell ref="F68:I68"/>
    <mergeCell ref="J68:M68"/>
    <mergeCell ref="N68:Q68"/>
    <mergeCell ref="A69:D69"/>
    <mergeCell ref="F69:I69"/>
    <mergeCell ref="J69:M69"/>
    <mergeCell ref="N69:Q69"/>
    <mergeCell ref="A64:O64"/>
    <mergeCell ref="A66:D66"/>
    <mergeCell ref="F66:I66"/>
    <mergeCell ref="J66:M66"/>
    <mergeCell ref="N66:Q66"/>
    <mergeCell ref="A67:D67"/>
    <mergeCell ref="F67:I67"/>
    <mergeCell ref="J67:M67"/>
    <mergeCell ref="N67:Q67"/>
    <mergeCell ref="A71:Q71"/>
    <mergeCell ref="C73:E73"/>
    <mergeCell ref="F73:I73"/>
    <mergeCell ref="J73:M73"/>
    <mergeCell ref="N73:Q73"/>
    <mergeCell ref="C74:E74"/>
    <mergeCell ref="F74:I74"/>
    <mergeCell ref="J74:M74"/>
    <mergeCell ref="N74:Q74"/>
    <mergeCell ref="A75:Q75"/>
    <mergeCell ref="C76:Q76"/>
    <mergeCell ref="C77:E77"/>
    <mergeCell ref="F77:I77"/>
    <mergeCell ref="J77:M77"/>
    <mergeCell ref="N77:Q77"/>
    <mergeCell ref="C83:Q83"/>
    <mergeCell ref="C84:E84"/>
    <mergeCell ref="B77:B81"/>
    <mergeCell ref="A77:A81"/>
    <mergeCell ref="A84:A91"/>
    <mergeCell ref="C86:E86"/>
    <mergeCell ref="C82:E82"/>
    <mergeCell ref="F82:I82"/>
    <mergeCell ref="J82:M82"/>
    <mergeCell ref="N82:Q82"/>
    <mergeCell ref="C85:E85"/>
    <mergeCell ref="F85:I85"/>
    <mergeCell ref="J85:M85"/>
    <mergeCell ref="N85:Q85"/>
    <mergeCell ref="N79:Q79"/>
    <mergeCell ref="C80:E80"/>
    <mergeCell ref="F80:I80"/>
    <mergeCell ref="J80:M80"/>
    <mergeCell ref="B92:B93"/>
    <mergeCell ref="B94:B96"/>
    <mergeCell ref="B84:B91"/>
    <mergeCell ref="A99:A100"/>
    <mergeCell ref="B99:E100"/>
    <mergeCell ref="F99:F100"/>
    <mergeCell ref="G99:I99"/>
    <mergeCell ref="J99:L99"/>
    <mergeCell ref="M99:O99"/>
    <mergeCell ref="C94:Q94"/>
    <mergeCell ref="C95:E95"/>
    <mergeCell ref="F95:I95"/>
    <mergeCell ref="J95:M95"/>
    <mergeCell ref="N95:Q95"/>
    <mergeCell ref="A94:A96"/>
    <mergeCell ref="F84:I84"/>
    <mergeCell ref="J84:M84"/>
    <mergeCell ref="N84:Q84"/>
    <mergeCell ref="A92:A93"/>
    <mergeCell ref="C92:Q92"/>
    <mergeCell ref="C93:E93"/>
    <mergeCell ref="F93:I93"/>
    <mergeCell ref="J93:M93"/>
    <mergeCell ref="N93:Q93"/>
    <mergeCell ref="B105:E105"/>
    <mergeCell ref="P105:Q105"/>
    <mergeCell ref="B106:E106"/>
    <mergeCell ref="P106:Q106"/>
    <mergeCell ref="P99:Q100"/>
    <mergeCell ref="B101:E101"/>
    <mergeCell ref="P101:Q101"/>
    <mergeCell ref="B102:E102"/>
    <mergeCell ref="P102:Q102"/>
    <mergeCell ref="B103:E103"/>
    <mergeCell ref="P103:Q103"/>
    <mergeCell ref="G119:I119"/>
    <mergeCell ref="K119:N119"/>
    <mergeCell ref="A123:C123"/>
    <mergeCell ref="C78:E78"/>
    <mergeCell ref="F78:I78"/>
    <mergeCell ref="J78:M78"/>
    <mergeCell ref="N78:Q78"/>
    <mergeCell ref="C79:E79"/>
    <mergeCell ref="F79:I79"/>
    <mergeCell ref="J79:M79"/>
    <mergeCell ref="G114:I114"/>
    <mergeCell ref="K114:N114"/>
    <mergeCell ref="A116:B116"/>
    <mergeCell ref="A118:E118"/>
    <mergeCell ref="G118:I118"/>
    <mergeCell ref="K118:N118"/>
    <mergeCell ref="A108:P108"/>
    <mergeCell ref="A109:P109"/>
    <mergeCell ref="A110:Q110"/>
    <mergeCell ref="A113:E113"/>
    <mergeCell ref="G113:I113"/>
    <mergeCell ref="K113:N113"/>
    <mergeCell ref="B104:E104"/>
    <mergeCell ref="P104:Q104"/>
    <mergeCell ref="N80:Q80"/>
    <mergeCell ref="C81:E81"/>
    <mergeCell ref="F81:I81"/>
    <mergeCell ref="J81:M81"/>
    <mergeCell ref="N81:Q81"/>
    <mergeCell ref="C88:E88"/>
    <mergeCell ref="F88:I88"/>
    <mergeCell ref="J88:M88"/>
    <mergeCell ref="N88:Q88"/>
    <mergeCell ref="C89:E89"/>
    <mergeCell ref="F89:I89"/>
    <mergeCell ref="J89:M89"/>
    <mergeCell ref="N89:Q89"/>
    <mergeCell ref="F86:I86"/>
    <mergeCell ref="J86:M86"/>
    <mergeCell ref="N86:Q86"/>
    <mergeCell ref="C87:E87"/>
    <mergeCell ref="F87:I87"/>
    <mergeCell ref="J87:M87"/>
    <mergeCell ref="N87:Q87"/>
    <mergeCell ref="C96:E96"/>
    <mergeCell ref="F96:I96"/>
    <mergeCell ref="J96:M96"/>
    <mergeCell ref="N96:Q96"/>
    <mergeCell ref="C90:E90"/>
    <mergeCell ref="F90:I90"/>
    <mergeCell ref="J90:M90"/>
    <mergeCell ref="N90:Q90"/>
    <mergeCell ref="C91:E91"/>
    <mergeCell ref="F91:I91"/>
    <mergeCell ref="J91:M91"/>
    <mergeCell ref="N91:Q91"/>
  </mergeCells>
  <pageMargins left="0.19685039370078741" right="0" top="0" bottom="0.19685039370078741" header="0" footer="0"/>
  <pageSetup paperSize="9" scale="70" orientation="landscape" r:id="rId1"/>
  <headerFooter alignWithMargins="0"/>
  <rowBreaks count="2" manualBreakCount="2">
    <brk id="57" max="16" man="1"/>
    <brk id="96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1011100</vt:lpstr>
      <vt:lpstr>'1011100'!Область_печати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2017-09-05T08:54:46Z</dcterms:modified>
</cp:coreProperties>
</file>