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425" yWindow="645" windowWidth="9975" windowHeight="10275" tabRatio="909" activeTab="0"/>
  </bookViews>
  <sheets>
    <sheet name="ДОДАТОК 1 Форма - 1" sheetId="1" r:id="rId1"/>
  </sheets>
  <definedNames>
    <definedName name="_xlnm.Print_Area" localSheetId="0">'ДОДАТОК 1 Форма - 1'!$A$1:$J$51</definedName>
  </definedNames>
  <calcPr fullCalcOnLoad="1"/>
</workbook>
</file>

<file path=xl/sharedStrings.xml><?xml version="1.0" encoding="utf-8"?>
<sst xmlns="http://schemas.openxmlformats.org/spreadsheetml/2006/main" count="88" uniqueCount="62">
  <si>
    <t>Одиниця виміру</t>
  </si>
  <si>
    <t>(підпис)</t>
  </si>
  <si>
    <t>УСЬОГО</t>
  </si>
  <si>
    <t xml:space="preserve">Код Програмної класифікації видатків та кредитування місцевих бюджетів </t>
  </si>
  <si>
    <t>(грн)</t>
  </si>
  <si>
    <t>Код Функціональної класифікації видатків та кредитування бюджету</t>
  </si>
  <si>
    <t>(Код Типової відомчої класифікації видатків та кредитування місцевих бюджетів)</t>
  </si>
  <si>
    <t xml:space="preserve">              (найменування головного розпорядника коштів місцевого бюджету )             </t>
  </si>
  <si>
    <t>(код за ЄДРПОУ)</t>
  </si>
  <si>
    <t>(код бюджету)</t>
  </si>
  <si>
    <t>2. Мета діяльності головного розпорядника коштів місцевого бюджету</t>
  </si>
  <si>
    <t>3. Цілі державної політики у відповідній сфері діяльності, формування та/або реалізацію якої забезпечує головний розплорядник коштів місцевого бюджету, і показники їх досягнення</t>
  </si>
  <si>
    <t>Найменування показника результату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</si>
  <si>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</si>
  <si>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програмної класифікацією видатків та кредитування місцевого бюджету</t>
  </si>
  <si>
    <t>Номер цілі державної політики</t>
  </si>
  <si>
    <t>(ініціали та прізвище)</t>
  </si>
  <si>
    <r>
      <t xml:space="preserve">1. </t>
    </r>
    <r>
      <rPr>
        <b/>
        <u val="single"/>
        <sz val="11"/>
        <rFont val="Arial"/>
        <family val="2"/>
      </rPr>
      <t>Управління житлового господарства Житомирської міської ради</t>
    </r>
    <r>
      <rPr>
        <b/>
        <sz val="11"/>
        <rFont val="Arial"/>
        <family val="2"/>
      </rPr>
      <t xml:space="preserve">                                           </t>
    </r>
    <r>
      <rPr>
        <b/>
        <u val="single"/>
        <sz val="11"/>
        <rFont val="Arial"/>
        <family val="2"/>
      </rPr>
      <t xml:space="preserve"> (1)(2)    </t>
    </r>
    <r>
      <rPr>
        <b/>
        <sz val="11"/>
        <rFont val="Arial"/>
        <family val="2"/>
      </rPr>
      <t xml:space="preserve">       ______________________                     __________________</t>
    </r>
  </si>
  <si>
    <t>О6552000000</t>
  </si>
  <si>
    <t>Керівництво та управління у сфері житлового господарства м. Житомира</t>
  </si>
  <si>
    <t>О111</t>
  </si>
  <si>
    <t>О620</t>
  </si>
  <si>
    <t>О640</t>
  </si>
  <si>
    <t>О540</t>
  </si>
  <si>
    <t>О160</t>
  </si>
  <si>
    <t>Керівництво та управління у відповідній сфері у містах (місті Києві), селищах, селах, обєднаних територіальних громадах</t>
  </si>
  <si>
    <t>Забезпечення збору та вивезення сміття і відходів</t>
  </si>
  <si>
    <t>Інша діяльність, повязана з експлуатацією обєктів житлово-комунального господарства</t>
  </si>
  <si>
    <t>Організація благоустрою населених пунктів</t>
  </si>
  <si>
    <t>Інша діяльність у сфері житлово-комунального господарства</t>
  </si>
  <si>
    <t>Інша діяльність  у сфері екології та охорони природних ресурсів</t>
  </si>
  <si>
    <t>2018 рік (звіт)</t>
  </si>
  <si>
    <t>2019 рік (затверджено)</t>
  </si>
  <si>
    <t>2021 рік (прогноз)</t>
  </si>
  <si>
    <t>2022 рік (прогноз)</t>
  </si>
  <si>
    <t>2020 рік (проєкт)</t>
  </si>
  <si>
    <t>Природоохоронні заходи за рахунок цільових фондів (фонд охорони навколишнього природного середовища)</t>
  </si>
  <si>
    <t>В.Л. Літвінко</t>
  </si>
  <si>
    <t xml:space="preserve">Головний бухгалтер                                                                                           </t>
  </si>
  <si>
    <t>Облаштування та поточний ремонт контейнерних майданчиків для збору твердих побутових відходів та для складування великогабаритних і будівельних відходів</t>
  </si>
  <si>
    <t>Забезпечення належного стану житлових будинків та прибудинкових територій</t>
  </si>
  <si>
    <r>
      <rPr>
        <b/>
        <sz val="11"/>
        <rFont val="Arial"/>
        <family val="2"/>
      </rPr>
      <t>Ціль державної політики 3.</t>
    </r>
    <r>
      <rPr>
        <sz val="11"/>
        <rFont val="Arial"/>
        <family val="2"/>
      </rPr>
      <t xml:space="preserve"> Забезпечення благоустрою населеного пункту</t>
    </r>
  </si>
  <si>
    <t>Поліпшення благоустрою  на території обєднаної територіальної громади</t>
  </si>
  <si>
    <t>Утримання та ефективна експлуатація обєктів житлово-комунального господарства</t>
  </si>
  <si>
    <r>
      <rPr>
        <b/>
        <sz val="11"/>
        <rFont val="Arial"/>
        <family val="2"/>
      </rPr>
      <t>Ціль державної політики 4.</t>
    </r>
    <r>
      <rPr>
        <sz val="11"/>
        <rFont val="Arial"/>
        <family val="2"/>
      </rPr>
      <t xml:space="preserve"> Забезпечення надійного функціонування житлово-комунального господарства</t>
    </r>
  </si>
  <si>
    <t>Забезпечення виконання природоохоронних заходів та санітарних вимог, поліпшення благоустрою на території обєданої територіальної громади</t>
  </si>
  <si>
    <t>грн.</t>
  </si>
  <si>
    <r>
      <t>БЮДЖЕТНИЙ ЗАПИТ НА 2</t>
    </r>
    <r>
      <rPr>
        <b/>
        <sz val="14"/>
        <rFont val="Arial Cyr"/>
        <family val="0"/>
      </rPr>
      <t>021-2023 РОКИ</t>
    </r>
    <r>
      <rPr>
        <b/>
        <sz val="14"/>
        <rFont val="Arial Cyr"/>
        <family val="2"/>
      </rPr>
      <t xml:space="preserve"> загальний (Форма 2021 -</t>
    </r>
    <r>
      <rPr>
        <b/>
        <sz val="14"/>
        <rFont val="Arial Cyr"/>
        <family val="0"/>
      </rPr>
      <t>1)</t>
    </r>
  </si>
  <si>
    <t>2019 рік (звіт)</t>
  </si>
  <si>
    <t>2020 рік (затверджено)</t>
  </si>
  <si>
    <t>2021 рік (проєкт)</t>
  </si>
  <si>
    <t>2023 рік (прогноз)</t>
  </si>
  <si>
    <r>
      <rPr>
        <b/>
        <sz val="11"/>
        <rFont val="Arial"/>
        <family val="2"/>
      </rPr>
      <t>Ціль державної політики 1</t>
    </r>
    <r>
      <rPr>
        <sz val="11"/>
        <rFont val="Arial"/>
        <family val="2"/>
      </rPr>
      <t>. Утримання та ефективна експлуатація обєктів житлово-комунального господарства</t>
    </r>
  </si>
  <si>
    <r>
      <rPr>
        <b/>
        <sz val="11"/>
        <rFont val="Arial"/>
        <family val="2"/>
      </rPr>
      <t>Ціль державної політики 2</t>
    </r>
    <r>
      <rPr>
        <sz val="11"/>
        <rFont val="Arial"/>
        <family val="2"/>
      </rPr>
      <t>. Забезпечення виконання санітарних вимог на прибудинкових територіях житлового фонду</t>
    </r>
  </si>
  <si>
    <t>4. Розподіл граничних показників видатків бюджету та надання кредитів з бюджету загального фонду місцевого бюджету  на 2021 і 2023 роки за бюджетними програмами:</t>
  </si>
  <si>
    <t>220 рік (затверджено)</t>
  </si>
  <si>
    <r>
      <rPr>
        <b/>
        <sz val="11"/>
        <rFont val="Arial"/>
        <family val="2"/>
      </rPr>
      <t>Ціль державної політики 5.</t>
    </r>
    <r>
      <rPr>
        <sz val="11"/>
        <rFont val="Arial"/>
        <family val="2"/>
      </rPr>
      <t xml:space="preserve">  Виконання природооохоронних заходів та санітарних вимог у сфері житлово-комунального господарства</t>
    </r>
  </si>
  <si>
    <r>
      <t xml:space="preserve">Ціль державної політики 6. </t>
    </r>
    <r>
      <rPr>
        <sz val="11"/>
        <rFont val="Arial"/>
        <family val="2"/>
      </rPr>
      <t>Керівництво та управління у відповідній сфері у містах (місті Києві), селищах, селах, обєднаних територіальних громадах</t>
    </r>
  </si>
  <si>
    <t>5. Розподіл граничних показників видатків бюджету та надання кредитів з бюджету спеціального фонду місцевого бюджету  на 2021 і 2023 роки за бюджетними програмами:</t>
  </si>
  <si>
    <t>А.В. Гуменюк</t>
  </si>
  <si>
    <t>Здійснення  виконавчим органом Житомирської міської ради - управлінням житлового  господарства  наданих законодавством повноважень у сфері житлового  господарства та приватизації державного житлового фонду                      в м. Житомирі</t>
  </si>
  <si>
    <t xml:space="preserve">Начальник управління житлового господарства міської ради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</si>
</sst>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00000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</numFmts>
  <fonts count="44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7" fillId="0" borderId="13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" fontId="7" fillId="32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7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8"/>
  <sheetViews>
    <sheetView showGridLines="0" tabSelected="1" view="pageBreakPreview" zoomScale="75" zoomScaleSheetLayoutView="75" zoomScalePageLayoutView="0" workbookViewId="0" topLeftCell="A31">
      <selection activeCell="Q48" sqref="Q48"/>
    </sheetView>
  </sheetViews>
  <sheetFormatPr defaultColWidth="9.00390625" defaultRowHeight="12.75"/>
  <cols>
    <col min="1" max="1" width="13.75390625" style="8" customWidth="1"/>
    <col min="2" max="2" width="25.25390625" style="8" customWidth="1"/>
    <col min="3" max="3" width="20.625" style="8" customWidth="1"/>
    <col min="4" max="4" width="32.125" style="8" customWidth="1"/>
    <col min="5" max="5" width="16.625" style="8" customWidth="1"/>
    <col min="6" max="6" width="16.00390625" style="8" customWidth="1"/>
    <col min="7" max="7" width="15.625" style="8" customWidth="1"/>
    <col min="8" max="8" width="12.625" style="8" customWidth="1"/>
    <col min="9" max="9" width="13.25390625" style="8" customWidth="1"/>
    <col min="10" max="11" width="12.625" style="8" customWidth="1"/>
    <col min="12" max="12" width="12.375" style="8" customWidth="1"/>
    <col min="13" max="13" width="13.00390625" style="8" customWidth="1"/>
    <col min="14" max="14" width="11.875" style="8" customWidth="1"/>
    <col min="15" max="15" width="11.625" style="8" customWidth="1"/>
    <col min="16" max="16384" width="9.125" style="8" customWidth="1"/>
  </cols>
  <sheetData>
    <row r="1" spans="1:6" ht="18">
      <c r="A1" s="1" t="s">
        <v>47</v>
      </c>
      <c r="B1" s="2"/>
      <c r="C1" s="2"/>
      <c r="D1" s="2"/>
      <c r="E1" s="2"/>
      <c r="F1" s="2"/>
    </row>
    <row r="2" spans="1:4" ht="12.75">
      <c r="A2" s="3"/>
      <c r="B2" s="3"/>
      <c r="C2" s="3"/>
      <c r="D2" s="3"/>
    </row>
    <row r="3" spans="1:9" s="5" customFormat="1" ht="18" customHeight="1">
      <c r="A3" s="4" t="s">
        <v>17</v>
      </c>
      <c r="B3" s="4"/>
      <c r="C3" s="4"/>
      <c r="D3" s="4"/>
      <c r="E3" s="4"/>
      <c r="F3" s="59">
        <v>34900607</v>
      </c>
      <c r="G3" s="59"/>
      <c r="I3" s="21" t="s">
        <v>18</v>
      </c>
    </row>
    <row r="4" spans="1:10" s="5" customFormat="1" ht="99.75" customHeight="1">
      <c r="A4" s="18" t="s">
        <v>7</v>
      </c>
      <c r="B4" s="17"/>
      <c r="C4" s="17"/>
      <c r="D4" s="19"/>
      <c r="E4" s="20" t="s">
        <v>6</v>
      </c>
      <c r="F4" s="60" t="s">
        <v>8</v>
      </c>
      <c r="G4" s="60"/>
      <c r="H4" s="60" t="s">
        <v>9</v>
      </c>
      <c r="I4" s="60"/>
      <c r="J4" s="60"/>
    </row>
    <row r="5" s="5" customFormat="1" ht="14.25"/>
    <row r="6" spans="1:10" s="5" customFormat="1" ht="18" customHeight="1">
      <c r="A6" s="47" t="s">
        <v>10</v>
      </c>
      <c r="B6" s="47"/>
      <c r="C6" s="47"/>
      <c r="D6" s="47"/>
      <c r="E6" s="47"/>
      <c r="F6" s="47"/>
      <c r="G6" s="4"/>
      <c r="H6" s="4"/>
      <c r="I6" s="4"/>
      <c r="J6" s="4"/>
    </row>
    <row r="7" s="5" customFormat="1" ht="20.25" customHeight="1">
      <c r="A7" s="5" t="s">
        <v>19</v>
      </c>
    </row>
    <row r="8" spans="1:10" s="5" customFormat="1" ht="52.5" customHeight="1">
      <c r="A8" s="41" t="s">
        <v>11</v>
      </c>
      <c r="B8" s="41"/>
      <c r="C8" s="41"/>
      <c r="D8" s="41"/>
      <c r="E8" s="41"/>
      <c r="F8" s="41"/>
      <c r="G8" s="41"/>
      <c r="H8" s="41"/>
      <c r="I8" s="41"/>
      <c r="J8" s="41"/>
    </row>
    <row r="9" s="5" customFormat="1" ht="14.25"/>
    <row r="10" spans="1:10" s="5" customFormat="1" ht="29.25" customHeight="1">
      <c r="A10" s="38" t="s">
        <v>12</v>
      </c>
      <c r="B10" s="40"/>
      <c r="C10" s="38" t="s">
        <v>0</v>
      </c>
      <c r="D10" s="39"/>
      <c r="E10" s="40"/>
      <c r="F10" s="6" t="s">
        <v>48</v>
      </c>
      <c r="G10" s="6" t="s">
        <v>49</v>
      </c>
      <c r="H10" s="6" t="s">
        <v>50</v>
      </c>
      <c r="I10" s="6" t="s">
        <v>34</v>
      </c>
      <c r="J10" s="6" t="s">
        <v>51</v>
      </c>
    </row>
    <row r="11" spans="1:10" s="5" customFormat="1" ht="14.25">
      <c r="A11" s="51">
        <v>1</v>
      </c>
      <c r="B11" s="53"/>
      <c r="C11" s="51">
        <v>2</v>
      </c>
      <c r="D11" s="52"/>
      <c r="E11" s="53"/>
      <c r="F11" s="9">
        <v>3</v>
      </c>
      <c r="G11" s="9">
        <v>4</v>
      </c>
      <c r="H11" s="9">
        <v>5</v>
      </c>
      <c r="I11" s="9">
        <v>6</v>
      </c>
      <c r="J11" s="9">
        <v>7</v>
      </c>
    </row>
    <row r="12" spans="1:10" s="5" customFormat="1" ht="15">
      <c r="A12" s="54" t="s">
        <v>52</v>
      </c>
      <c r="B12" s="55"/>
      <c r="C12" s="55"/>
      <c r="D12" s="55"/>
      <c r="E12" s="55"/>
      <c r="F12" s="55"/>
      <c r="G12" s="55"/>
      <c r="H12" s="55"/>
      <c r="I12" s="55"/>
      <c r="J12" s="56"/>
    </row>
    <row r="13" spans="1:10" s="5" customFormat="1" ht="51" customHeight="1">
      <c r="A13" s="45" t="s">
        <v>40</v>
      </c>
      <c r="B13" s="46"/>
      <c r="C13" s="38" t="s">
        <v>46</v>
      </c>
      <c r="D13" s="39"/>
      <c r="E13" s="40"/>
      <c r="F13" s="23">
        <v>29784537</v>
      </c>
      <c r="G13" s="23">
        <v>16937145</v>
      </c>
      <c r="H13" s="23">
        <v>345500</v>
      </c>
      <c r="I13" s="23">
        <v>366921</v>
      </c>
      <c r="J13" s="23">
        <v>386368</v>
      </c>
    </row>
    <row r="14" spans="1:10" s="5" customFormat="1" ht="18.75" customHeight="1">
      <c r="A14" s="61" t="s">
        <v>53</v>
      </c>
      <c r="B14" s="62"/>
      <c r="C14" s="62"/>
      <c r="D14" s="62"/>
      <c r="E14" s="62"/>
      <c r="F14" s="62"/>
      <c r="G14" s="62"/>
      <c r="H14" s="62"/>
      <c r="I14" s="35"/>
      <c r="J14" s="36"/>
    </row>
    <row r="15" spans="1:10" s="5" customFormat="1" ht="83.25" customHeight="1">
      <c r="A15" s="45" t="s">
        <v>39</v>
      </c>
      <c r="B15" s="46"/>
      <c r="C15" s="38" t="s">
        <v>46</v>
      </c>
      <c r="D15" s="39"/>
      <c r="E15" s="40"/>
      <c r="F15" s="23">
        <v>603921</v>
      </c>
      <c r="G15" s="23">
        <v>500000</v>
      </c>
      <c r="H15" s="23">
        <v>500000</v>
      </c>
      <c r="I15" s="28">
        <v>531000</v>
      </c>
      <c r="J15" s="23">
        <v>559143</v>
      </c>
    </row>
    <row r="16" spans="1:10" s="5" customFormat="1" ht="19.5" customHeight="1">
      <c r="A16" s="54" t="s">
        <v>41</v>
      </c>
      <c r="B16" s="55"/>
      <c r="C16" s="55"/>
      <c r="D16" s="55"/>
      <c r="E16" s="55"/>
      <c r="F16" s="55"/>
      <c r="G16" s="55"/>
      <c r="H16" s="55"/>
      <c r="I16" s="55"/>
      <c r="J16" s="56"/>
    </row>
    <row r="17" spans="1:10" s="5" customFormat="1" ht="33.75" customHeight="1">
      <c r="A17" s="45" t="s">
        <v>42</v>
      </c>
      <c r="B17" s="46"/>
      <c r="C17" s="38" t="s">
        <v>46</v>
      </c>
      <c r="D17" s="39"/>
      <c r="E17" s="40"/>
      <c r="F17" s="23">
        <v>3105077</v>
      </c>
      <c r="G17" s="23">
        <v>1158000</v>
      </c>
      <c r="H17" s="23">
        <v>1150000</v>
      </c>
      <c r="I17" s="28">
        <v>1221300</v>
      </c>
      <c r="J17" s="23">
        <v>1286029</v>
      </c>
    </row>
    <row r="18" spans="1:10" s="5" customFormat="1" ht="21.75" customHeight="1">
      <c r="A18" s="54" t="s">
        <v>44</v>
      </c>
      <c r="B18" s="55"/>
      <c r="C18" s="55"/>
      <c r="D18" s="55"/>
      <c r="E18" s="55"/>
      <c r="F18" s="55"/>
      <c r="G18" s="55"/>
      <c r="H18" s="55"/>
      <c r="I18" s="55"/>
      <c r="J18" s="56"/>
    </row>
    <row r="19" spans="1:10" s="5" customFormat="1" ht="51.75" customHeight="1">
      <c r="A19" s="45" t="s">
        <v>43</v>
      </c>
      <c r="B19" s="46"/>
      <c r="C19" s="38" t="s">
        <v>46</v>
      </c>
      <c r="D19" s="39"/>
      <c r="E19" s="40"/>
      <c r="F19" s="29">
        <v>3995324</v>
      </c>
      <c r="G19" s="29">
        <v>1363138</v>
      </c>
      <c r="H19" s="29">
        <v>694052</v>
      </c>
      <c r="I19" s="29">
        <v>702037</v>
      </c>
      <c r="J19" s="29">
        <v>739245</v>
      </c>
    </row>
    <row r="20" spans="1:10" s="5" customFormat="1" ht="21.75" customHeight="1">
      <c r="A20" s="54" t="s">
        <v>56</v>
      </c>
      <c r="B20" s="55"/>
      <c r="C20" s="55"/>
      <c r="D20" s="55"/>
      <c r="E20" s="55"/>
      <c r="F20" s="55"/>
      <c r="G20" s="55"/>
      <c r="H20" s="55"/>
      <c r="I20" s="55"/>
      <c r="J20" s="56"/>
    </row>
    <row r="21" spans="1:10" s="5" customFormat="1" ht="82.5" customHeight="1">
      <c r="A21" s="45" t="s">
        <v>45</v>
      </c>
      <c r="B21" s="46"/>
      <c r="C21" s="38" t="s">
        <v>46</v>
      </c>
      <c r="D21" s="39"/>
      <c r="E21" s="40"/>
      <c r="F21" s="23">
        <v>2724161</v>
      </c>
      <c r="G21" s="23">
        <v>1710000</v>
      </c>
      <c r="H21" s="29">
        <v>1660000</v>
      </c>
      <c r="I21" s="29">
        <v>1660220</v>
      </c>
      <c r="J21" s="29">
        <v>1705812</v>
      </c>
    </row>
    <row r="22" spans="1:10" s="5" customFormat="1" ht="22.5" customHeight="1">
      <c r="A22" s="42" t="s">
        <v>57</v>
      </c>
      <c r="B22" s="43"/>
      <c r="C22" s="43"/>
      <c r="D22" s="43"/>
      <c r="E22" s="43"/>
      <c r="F22" s="43"/>
      <c r="G22" s="43"/>
      <c r="H22" s="43"/>
      <c r="I22" s="43"/>
      <c r="J22" s="44"/>
    </row>
    <row r="23" spans="1:10" s="5" customFormat="1" ht="120.75" customHeight="1">
      <c r="A23" s="45" t="s">
        <v>60</v>
      </c>
      <c r="B23" s="46"/>
      <c r="C23" s="38" t="s">
        <v>46</v>
      </c>
      <c r="D23" s="39"/>
      <c r="E23" s="40"/>
      <c r="F23" s="23">
        <v>4716054</v>
      </c>
      <c r="G23" s="23">
        <v>5317214</v>
      </c>
      <c r="H23" s="23">
        <v>5090944</v>
      </c>
      <c r="I23" s="23">
        <v>5406583</v>
      </c>
      <c r="J23" s="23">
        <v>5693131</v>
      </c>
    </row>
    <row r="24" spans="1:10" s="5" customFormat="1" ht="18.75" customHeight="1">
      <c r="A24" s="27"/>
      <c r="B24" s="14"/>
      <c r="C24" s="48" t="s">
        <v>2</v>
      </c>
      <c r="D24" s="49"/>
      <c r="E24" s="50"/>
      <c r="F24" s="24">
        <f>F13+F15+F17+F19+F21+F23</f>
        <v>44929074</v>
      </c>
      <c r="G24" s="24">
        <f>G13+G15+G17+G19+G21+G23</f>
        <v>26985497</v>
      </c>
      <c r="H24" s="24">
        <f>H13+H15+H17+H19+H21+H23</f>
        <v>9440496</v>
      </c>
      <c r="I24" s="24">
        <f>I13+I15+I17+I19+I21+I23</f>
        <v>9888061</v>
      </c>
      <c r="J24" s="24">
        <f>J13+J15+J17+J19+J21+J23</f>
        <v>10369728</v>
      </c>
    </row>
    <row r="25" spans="1:10" s="5" customFormat="1" ht="36.75" customHeight="1">
      <c r="A25" s="58" t="s">
        <v>54</v>
      </c>
      <c r="B25" s="58"/>
      <c r="C25" s="58"/>
      <c r="D25" s="58"/>
      <c r="E25" s="58"/>
      <c r="F25" s="58"/>
      <c r="G25" s="58"/>
      <c r="H25" s="58"/>
      <c r="I25" s="58"/>
      <c r="J25" s="58"/>
    </row>
    <row r="26" spans="3:10" s="5" customFormat="1" ht="14.25" customHeight="1">
      <c r="C26" s="26"/>
      <c r="D26" s="26"/>
      <c r="E26" s="26"/>
      <c r="F26" s="16"/>
      <c r="G26" s="16"/>
      <c r="H26" s="16"/>
      <c r="I26" s="15"/>
      <c r="J26" s="15" t="s">
        <v>4</v>
      </c>
    </row>
    <row r="27" spans="1:10" s="5" customFormat="1" ht="107.25" customHeight="1">
      <c r="A27" s="6" t="s">
        <v>3</v>
      </c>
      <c r="B27" s="6" t="s">
        <v>13</v>
      </c>
      <c r="C27" s="6" t="s">
        <v>5</v>
      </c>
      <c r="D27" s="6" t="s">
        <v>14</v>
      </c>
      <c r="E27" s="6" t="s">
        <v>48</v>
      </c>
      <c r="F27" s="6" t="s">
        <v>55</v>
      </c>
      <c r="G27" s="6" t="s">
        <v>50</v>
      </c>
      <c r="H27" s="6" t="s">
        <v>34</v>
      </c>
      <c r="I27" s="6" t="s">
        <v>51</v>
      </c>
      <c r="J27" s="6" t="s">
        <v>15</v>
      </c>
    </row>
    <row r="28" spans="1:10" s="5" customFormat="1" ht="14.25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9">
        <v>8</v>
      </c>
      <c r="I28" s="9">
        <v>9</v>
      </c>
      <c r="J28" s="9">
        <v>10</v>
      </c>
    </row>
    <row r="29" spans="1:10" s="5" customFormat="1" ht="14.25">
      <c r="A29" s="9"/>
      <c r="B29" s="9"/>
      <c r="F29" s="9"/>
      <c r="G29" s="9"/>
      <c r="H29" s="9"/>
      <c r="I29" s="9"/>
      <c r="J29" s="9"/>
    </row>
    <row r="30" spans="1:10" s="5" customFormat="1" ht="80.25" customHeight="1">
      <c r="A30" s="22">
        <v>1210160</v>
      </c>
      <c r="B30" s="22" t="s">
        <v>24</v>
      </c>
      <c r="C30" s="22" t="s">
        <v>20</v>
      </c>
      <c r="D30" s="7" t="s">
        <v>25</v>
      </c>
      <c r="E30" s="23">
        <v>4716054</v>
      </c>
      <c r="F30" s="23">
        <v>5317214</v>
      </c>
      <c r="G30" s="23">
        <v>5090944</v>
      </c>
      <c r="H30" s="37">
        <v>5406583</v>
      </c>
      <c r="I30" s="37">
        <v>5693131</v>
      </c>
      <c r="J30" s="22">
        <v>6</v>
      </c>
    </row>
    <row r="31" spans="1:10" s="5" customFormat="1" ht="44.25" customHeight="1">
      <c r="A31" s="22">
        <v>1216014</v>
      </c>
      <c r="B31" s="22">
        <v>6014</v>
      </c>
      <c r="C31" s="22" t="s">
        <v>21</v>
      </c>
      <c r="D31" s="7" t="s">
        <v>26</v>
      </c>
      <c r="E31" s="23">
        <v>603921</v>
      </c>
      <c r="F31" s="23">
        <v>500000</v>
      </c>
      <c r="G31" s="23">
        <v>500000</v>
      </c>
      <c r="H31" s="23">
        <v>531000</v>
      </c>
      <c r="I31" s="23">
        <v>559143</v>
      </c>
      <c r="J31" s="22">
        <v>2</v>
      </c>
    </row>
    <row r="32" spans="1:10" s="5" customFormat="1" ht="48.75" customHeight="1">
      <c r="A32" s="22">
        <v>1216017</v>
      </c>
      <c r="B32" s="22">
        <v>6017</v>
      </c>
      <c r="C32" s="22" t="s">
        <v>21</v>
      </c>
      <c r="D32" s="11" t="s">
        <v>27</v>
      </c>
      <c r="E32" s="23">
        <v>11772440</v>
      </c>
      <c r="F32" s="23">
        <v>15999475</v>
      </c>
      <c r="G32" s="23">
        <v>345500</v>
      </c>
      <c r="H32" s="23">
        <v>366921</v>
      </c>
      <c r="I32" s="23">
        <v>386368</v>
      </c>
      <c r="J32" s="22">
        <v>1</v>
      </c>
    </row>
    <row r="33" spans="1:10" s="5" customFormat="1" ht="36" customHeight="1">
      <c r="A33" s="22">
        <v>1216030</v>
      </c>
      <c r="B33" s="22">
        <v>6030</v>
      </c>
      <c r="C33" s="22" t="s">
        <v>21</v>
      </c>
      <c r="D33" s="11" t="s">
        <v>28</v>
      </c>
      <c r="E33" s="23">
        <v>3105077</v>
      </c>
      <c r="F33" s="23">
        <v>1158000</v>
      </c>
      <c r="G33" s="23">
        <v>1150000</v>
      </c>
      <c r="H33" s="23">
        <v>1221300</v>
      </c>
      <c r="I33" s="23">
        <v>1286029</v>
      </c>
      <c r="J33" s="22">
        <v>3</v>
      </c>
    </row>
    <row r="34" spans="1:10" s="5" customFormat="1" ht="50.25" customHeight="1">
      <c r="A34" s="22">
        <v>1216090</v>
      </c>
      <c r="B34" s="22">
        <v>6090</v>
      </c>
      <c r="C34" s="22" t="s">
        <v>22</v>
      </c>
      <c r="D34" s="11" t="s">
        <v>29</v>
      </c>
      <c r="E34" s="23">
        <v>3720952</v>
      </c>
      <c r="F34" s="23">
        <v>1363138</v>
      </c>
      <c r="G34" s="23">
        <v>694052</v>
      </c>
      <c r="H34" s="23">
        <v>702037</v>
      </c>
      <c r="I34" s="23">
        <v>739245</v>
      </c>
      <c r="J34" s="22">
        <v>4</v>
      </c>
    </row>
    <row r="35" spans="1:10" s="5" customFormat="1" ht="34.5" customHeight="1">
      <c r="A35" s="22">
        <v>1218330</v>
      </c>
      <c r="B35" s="22">
        <v>8330</v>
      </c>
      <c r="C35" s="22" t="s">
        <v>23</v>
      </c>
      <c r="D35" s="11" t="s">
        <v>30</v>
      </c>
      <c r="E35" s="23">
        <v>736332</v>
      </c>
      <c r="F35" s="23">
        <v>810000</v>
      </c>
      <c r="G35" s="23">
        <v>810000</v>
      </c>
      <c r="H35" s="23">
        <v>860220</v>
      </c>
      <c r="I35" s="23">
        <v>905812</v>
      </c>
      <c r="J35" s="22">
        <v>5</v>
      </c>
    </row>
    <row r="36" spans="1:10" s="5" customFormat="1" ht="21" customHeight="1">
      <c r="A36" s="12"/>
      <c r="B36" s="10" t="s">
        <v>2</v>
      </c>
      <c r="C36" s="12"/>
      <c r="D36" s="12"/>
      <c r="E36" s="24">
        <f>E30+E31+E32+E33+E34+E35</f>
        <v>24654776</v>
      </c>
      <c r="F36" s="24">
        <f>F30+F31+F32+F33+F34+F35</f>
        <v>25147827</v>
      </c>
      <c r="G36" s="24">
        <f>G30+G31+G32+G33+G34+G35</f>
        <v>8590496</v>
      </c>
      <c r="H36" s="24">
        <f>H30+H31+H32+H33+H34+H35</f>
        <v>9088061</v>
      </c>
      <c r="I36" s="24">
        <f>I30+I31+I32+I33+I34+I35</f>
        <v>9569728</v>
      </c>
      <c r="J36" s="12"/>
    </row>
    <row r="37" spans="1:10" s="5" customFormat="1" ht="14.25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0" s="5" customFormat="1" ht="25.5" customHeight="1">
      <c r="A38" s="64" t="s">
        <v>58</v>
      </c>
      <c r="B38" s="64"/>
      <c r="C38" s="64"/>
      <c r="D38" s="64"/>
      <c r="E38" s="64"/>
      <c r="F38" s="64"/>
      <c r="G38" s="64"/>
      <c r="H38" s="64"/>
      <c r="I38" s="64"/>
      <c r="J38" s="64"/>
    </row>
    <row r="39" spans="1:10" s="5" customFormat="1" ht="21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</row>
    <row r="40" spans="1:10" s="5" customFormat="1" ht="99.75">
      <c r="A40" s="6" t="s">
        <v>3</v>
      </c>
      <c r="B40" s="6" t="s">
        <v>13</v>
      </c>
      <c r="C40" s="6" t="s">
        <v>5</v>
      </c>
      <c r="D40" s="6" t="s">
        <v>14</v>
      </c>
      <c r="E40" s="6" t="s">
        <v>31</v>
      </c>
      <c r="F40" s="6" t="s">
        <v>32</v>
      </c>
      <c r="G40" s="6" t="s">
        <v>35</v>
      </c>
      <c r="H40" s="6" t="s">
        <v>33</v>
      </c>
      <c r="I40" s="6" t="s">
        <v>34</v>
      </c>
      <c r="J40" s="6" t="s">
        <v>15</v>
      </c>
    </row>
    <row r="41" spans="1:10" s="5" customFormat="1" ht="14.25">
      <c r="A41" s="9">
        <v>1</v>
      </c>
      <c r="B41" s="9">
        <v>2</v>
      </c>
      <c r="C41" s="9">
        <v>3</v>
      </c>
      <c r="D41" s="9">
        <v>4</v>
      </c>
      <c r="E41" s="9">
        <v>5</v>
      </c>
      <c r="F41" s="9">
        <v>6</v>
      </c>
      <c r="G41" s="9">
        <v>7</v>
      </c>
      <c r="H41" s="9">
        <v>8</v>
      </c>
      <c r="I41" s="9">
        <v>9</v>
      </c>
      <c r="J41" s="9">
        <v>10</v>
      </c>
    </row>
    <row r="42" spans="1:10" s="5" customFormat="1" ht="14.25">
      <c r="A42" s="9"/>
      <c r="B42" s="9"/>
      <c r="F42" s="9"/>
      <c r="G42" s="9"/>
      <c r="H42" s="9"/>
      <c r="I42" s="9"/>
      <c r="J42" s="9"/>
    </row>
    <row r="43" spans="1:10" s="5" customFormat="1" ht="48.75" customHeight="1">
      <c r="A43" s="22">
        <v>1216017</v>
      </c>
      <c r="B43" s="22">
        <v>6017</v>
      </c>
      <c r="C43" s="22" t="s">
        <v>21</v>
      </c>
      <c r="D43" s="11" t="s">
        <v>27</v>
      </c>
      <c r="E43" s="23">
        <v>18012097</v>
      </c>
      <c r="F43" s="23">
        <v>937670</v>
      </c>
      <c r="G43" s="23"/>
      <c r="H43" s="23"/>
      <c r="I43" s="23"/>
      <c r="J43" s="22">
        <v>1</v>
      </c>
    </row>
    <row r="44" spans="1:10" s="5" customFormat="1" ht="45" customHeight="1">
      <c r="A44" s="22">
        <v>1216090</v>
      </c>
      <c r="B44" s="22">
        <v>6090</v>
      </c>
      <c r="C44" s="22" t="s">
        <v>22</v>
      </c>
      <c r="D44" s="11" t="s">
        <v>29</v>
      </c>
      <c r="E44" s="23">
        <v>274372</v>
      </c>
      <c r="F44" s="23"/>
      <c r="G44" s="23"/>
      <c r="H44" s="23"/>
      <c r="I44" s="23"/>
      <c r="J44" s="22">
        <v>4</v>
      </c>
    </row>
    <row r="45" spans="1:10" s="5" customFormat="1" ht="36" customHeight="1">
      <c r="A45" s="22">
        <v>1218330</v>
      </c>
      <c r="B45" s="22">
        <v>8330</v>
      </c>
      <c r="C45" s="22" t="s">
        <v>23</v>
      </c>
      <c r="D45" s="11" t="s">
        <v>30</v>
      </c>
      <c r="E45" s="23">
        <v>937984</v>
      </c>
      <c r="F45" s="23"/>
      <c r="G45" s="23"/>
      <c r="H45" s="23"/>
      <c r="I45" s="23"/>
      <c r="J45" s="22">
        <v>5</v>
      </c>
    </row>
    <row r="46" spans="1:10" s="5" customFormat="1" ht="65.25" customHeight="1">
      <c r="A46" s="22">
        <v>1218340</v>
      </c>
      <c r="B46" s="22">
        <v>8340</v>
      </c>
      <c r="C46" s="22" t="s">
        <v>23</v>
      </c>
      <c r="D46" s="11" t="s">
        <v>36</v>
      </c>
      <c r="E46" s="23">
        <v>1049845</v>
      </c>
      <c r="F46" s="23">
        <v>900000</v>
      </c>
      <c r="G46" s="23">
        <v>850000</v>
      </c>
      <c r="H46" s="23">
        <v>800000</v>
      </c>
      <c r="I46" s="23">
        <v>800000</v>
      </c>
      <c r="J46" s="22">
        <v>5</v>
      </c>
    </row>
    <row r="47" spans="1:10" s="5" customFormat="1" ht="19.5" customHeight="1">
      <c r="A47" s="22"/>
      <c r="B47" s="10" t="s">
        <v>2</v>
      </c>
      <c r="C47" s="22"/>
      <c r="D47" s="11"/>
      <c r="E47" s="24">
        <f>E43+E44+E45+E46</f>
        <v>20274298</v>
      </c>
      <c r="F47" s="24">
        <f>F43+F44+F45+F46</f>
        <v>1837670</v>
      </c>
      <c r="G47" s="24">
        <f>G43+G44+G45+G46</f>
        <v>850000</v>
      </c>
      <c r="H47" s="24">
        <f>H43+H44+H45+H46</f>
        <v>800000</v>
      </c>
      <c r="I47" s="24">
        <f>I43+I44+I45+I46</f>
        <v>800000</v>
      </c>
      <c r="J47" s="12"/>
    </row>
    <row r="48" spans="1:10" s="5" customFormat="1" ht="22.5" customHeight="1">
      <c r="A48" s="31"/>
      <c r="B48" s="32"/>
      <c r="C48" s="31"/>
      <c r="D48" s="33"/>
      <c r="E48" s="34"/>
      <c r="F48" s="34"/>
      <c r="G48" s="34"/>
      <c r="H48" s="34"/>
      <c r="I48" s="34"/>
      <c r="J48" s="30"/>
    </row>
    <row r="49" spans="1:10" s="5" customFormat="1" ht="42.75" customHeight="1">
      <c r="A49" s="31"/>
      <c r="B49" s="41" t="s">
        <v>61</v>
      </c>
      <c r="C49" s="41"/>
      <c r="D49" s="63"/>
      <c r="F49" s="25"/>
      <c r="G49" s="47" t="s">
        <v>59</v>
      </c>
      <c r="H49" s="47"/>
      <c r="I49" s="47"/>
      <c r="J49" s="30"/>
    </row>
    <row r="50" spans="1:9" s="5" customFormat="1" ht="33" customHeight="1">
      <c r="A50" s="4"/>
      <c r="B50" s="4" t="s">
        <v>38</v>
      </c>
      <c r="C50" s="4"/>
      <c r="D50" s="4"/>
      <c r="F50" s="25"/>
      <c r="G50" s="47" t="s">
        <v>37</v>
      </c>
      <c r="H50" s="47"/>
      <c r="I50" s="47"/>
    </row>
    <row r="51" spans="1:9" s="5" customFormat="1" ht="15" customHeight="1">
      <c r="A51" s="4"/>
      <c r="B51" s="13"/>
      <c r="C51" s="4"/>
      <c r="D51" s="4"/>
      <c r="E51" s="25" t="s">
        <v>1</v>
      </c>
      <c r="F51" s="25"/>
      <c r="G51" s="57" t="s">
        <v>16</v>
      </c>
      <c r="H51" s="57"/>
      <c r="I51" s="57"/>
    </row>
    <row r="52" spans="1:5" s="5" customFormat="1" ht="15">
      <c r="A52" s="4"/>
      <c r="B52" s="4"/>
      <c r="C52" s="4"/>
      <c r="D52" s="4"/>
      <c r="E52" s="25"/>
    </row>
    <row r="53" spans="1:4" s="5" customFormat="1" ht="15">
      <c r="A53" s="4"/>
      <c r="B53" s="4"/>
      <c r="C53" s="4"/>
      <c r="D53" s="4"/>
    </row>
    <row r="54" spans="1:4" s="5" customFormat="1" ht="15">
      <c r="A54" s="4"/>
      <c r="B54" s="4"/>
      <c r="C54" s="4"/>
      <c r="D54" s="4"/>
    </row>
    <row r="55" spans="3:4" s="5" customFormat="1" ht="15">
      <c r="C55" s="4"/>
      <c r="D55" s="4"/>
    </row>
    <row r="56" s="5" customFormat="1" ht="14.25"/>
    <row r="57" s="5" customFormat="1" ht="14.25"/>
    <row r="58" s="5" customFormat="1" ht="14.25"/>
    <row r="59" s="5" customFormat="1" ht="14.25"/>
    <row r="60" s="5" customFormat="1" ht="14.25"/>
    <row r="61" s="5" customFormat="1" ht="14.25"/>
    <row r="62" s="5" customFormat="1" ht="14.25"/>
    <row r="63" s="5" customFormat="1" ht="14.25"/>
    <row r="64" s="5" customFormat="1" ht="14.25"/>
    <row r="65" s="5" customFormat="1" ht="14.25"/>
    <row r="66" s="5" customFormat="1" ht="14.25"/>
    <row r="67" s="5" customFormat="1" ht="14.25"/>
    <row r="68" s="5" customFormat="1" ht="14.25"/>
    <row r="69" s="5" customFormat="1" ht="14.25"/>
    <row r="70" s="5" customFormat="1" ht="14.25"/>
    <row r="71" s="5" customFormat="1" ht="14.25"/>
    <row r="72" s="5" customFormat="1" ht="14.25"/>
    <row r="73" s="5" customFormat="1" ht="14.25"/>
    <row r="74" s="5" customFormat="1" ht="14.25"/>
    <row r="75" s="5" customFormat="1" ht="14.25"/>
    <row r="76" s="5" customFormat="1" ht="14.25"/>
    <row r="77" s="5" customFormat="1" ht="14.25"/>
    <row r="78" s="5" customFormat="1" ht="14.25"/>
    <row r="79" s="5" customFormat="1" ht="14.25"/>
    <row r="80" s="5" customFormat="1" ht="14.25"/>
    <row r="81" s="5" customFormat="1" ht="14.25"/>
    <row r="82" s="5" customFormat="1" ht="14.25"/>
    <row r="83" s="5" customFormat="1" ht="14.25"/>
    <row r="84" s="5" customFormat="1" ht="14.25"/>
    <row r="85" s="5" customFormat="1" ht="14.25"/>
    <row r="86" s="5" customFormat="1" ht="14.25"/>
    <row r="87" s="5" customFormat="1" ht="14.25"/>
    <row r="88" s="5" customFormat="1" ht="14.25"/>
    <row r="89" s="5" customFormat="1" ht="14.25"/>
    <row r="90" s="5" customFormat="1" ht="14.25"/>
    <row r="91" s="5" customFormat="1" ht="14.25"/>
    <row r="92" s="5" customFormat="1" ht="14.25"/>
    <row r="93" s="5" customFormat="1" ht="14.25"/>
    <row r="94" s="5" customFormat="1" ht="14.25"/>
    <row r="95" s="5" customFormat="1" ht="14.25"/>
    <row r="96" s="5" customFormat="1" ht="14.25"/>
    <row r="97" s="5" customFormat="1" ht="14.25"/>
    <row r="98" s="5" customFormat="1" ht="14.25"/>
    <row r="99" s="5" customFormat="1" ht="14.25"/>
    <row r="100" s="5" customFormat="1" ht="14.25"/>
    <row r="101" s="5" customFormat="1" ht="14.25"/>
    <row r="102" s="5" customFormat="1" ht="14.25"/>
    <row r="103" s="5" customFormat="1" ht="14.25"/>
    <row r="104" s="5" customFormat="1" ht="14.25"/>
    <row r="105" s="5" customFormat="1" ht="14.25"/>
    <row r="106" s="5" customFormat="1" ht="14.25"/>
    <row r="107" s="5" customFormat="1" ht="14.25"/>
    <row r="108" s="5" customFormat="1" ht="14.25"/>
    <row r="109" s="5" customFormat="1" ht="14.25"/>
    <row r="110" s="5" customFormat="1" ht="14.25"/>
    <row r="111" s="5" customFormat="1" ht="14.25"/>
    <row r="112" s="5" customFormat="1" ht="14.25"/>
    <row r="113" s="5" customFormat="1" ht="14.25"/>
    <row r="114" s="5" customFormat="1" ht="14.25"/>
    <row r="115" s="5" customFormat="1" ht="14.25"/>
    <row r="116" s="5" customFormat="1" ht="14.25"/>
    <row r="117" s="5" customFormat="1" ht="14.25"/>
    <row r="118" s="5" customFormat="1" ht="14.25"/>
    <row r="119" s="5" customFormat="1" ht="14.25"/>
    <row r="120" s="5" customFormat="1" ht="14.25"/>
    <row r="121" s="5" customFormat="1" ht="14.25"/>
    <row r="122" s="5" customFormat="1" ht="14.25"/>
    <row r="123" s="5" customFormat="1" ht="14.25"/>
    <row r="124" s="5" customFormat="1" ht="14.25"/>
    <row r="125" s="5" customFormat="1" ht="14.25"/>
    <row r="126" s="5" customFormat="1" ht="14.25"/>
    <row r="127" s="5" customFormat="1" ht="14.25"/>
    <row r="128" s="5" customFormat="1" ht="14.25"/>
    <row r="129" s="5" customFormat="1" ht="14.25"/>
    <row r="130" s="5" customFormat="1" ht="14.25"/>
    <row r="131" s="5" customFormat="1" ht="14.25"/>
    <row r="132" s="5" customFormat="1" ht="14.25"/>
    <row r="133" s="5" customFormat="1" ht="14.25"/>
    <row r="134" s="5" customFormat="1" ht="14.25"/>
    <row r="135" s="5" customFormat="1" ht="14.25"/>
    <row r="136" s="5" customFormat="1" ht="14.25"/>
    <row r="137" s="5" customFormat="1" ht="14.25"/>
    <row r="138" s="5" customFormat="1" ht="14.25"/>
    <row r="139" s="5" customFormat="1" ht="14.25"/>
    <row r="140" s="5" customFormat="1" ht="14.25"/>
    <row r="141" s="5" customFormat="1" ht="14.25"/>
    <row r="142" s="5" customFormat="1" ht="14.25"/>
    <row r="143" s="5" customFormat="1" ht="14.25"/>
    <row r="144" s="5" customFormat="1" ht="14.25"/>
    <row r="145" s="5" customFormat="1" ht="14.25"/>
    <row r="146" s="5" customFormat="1" ht="14.25"/>
    <row r="147" s="5" customFormat="1" ht="14.25"/>
    <row r="148" spans="3:5" ht="14.25">
      <c r="C148" s="5"/>
      <c r="D148" s="5"/>
      <c r="E148" s="5"/>
    </row>
  </sheetData>
  <sheetProtection/>
  <mergeCells count="34">
    <mergeCell ref="C19:E19"/>
    <mergeCell ref="C17:E17"/>
    <mergeCell ref="A17:B17"/>
    <mergeCell ref="A16:J16"/>
    <mergeCell ref="B49:C49"/>
    <mergeCell ref="F3:G3"/>
    <mergeCell ref="A15:B15"/>
    <mergeCell ref="F4:G4"/>
    <mergeCell ref="A8:J8"/>
    <mergeCell ref="H4:J4"/>
    <mergeCell ref="A14:H14"/>
    <mergeCell ref="A13:B13"/>
    <mergeCell ref="C13:E13"/>
    <mergeCell ref="G51:I51"/>
    <mergeCell ref="G50:I50"/>
    <mergeCell ref="A25:J25"/>
    <mergeCell ref="A20:J20"/>
    <mergeCell ref="A21:B21"/>
    <mergeCell ref="C21:E21"/>
    <mergeCell ref="C15:E15"/>
    <mergeCell ref="A18:J18"/>
    <mergeCell ref="A19:B19"/>
    <mergeCell ref="A6:F6"/>
    <mergeCell ref="C10:E10"/>
    <mergeCell ref="C11:E11"/>
    <mergeCell ref="A11:B11"/>
    <mergeCell ref="A10:B10"/>
    <mergeCell ref="A12:J12"/>
    <mergeCell ref="C23:E23"/>
    <mergeCell ref="A38:J39"/>
    <mergeCell ref="A22:J22"/>
    <mergeCell ref="A23:B23"/>
    <mergeCell ref="G49:I49"/>
    <mergeCell ref="C24:E24"/>
  </mergeCells>
  <printOptions/>
  <pageMargins left="0.9448818897637796" right="0.1968503937007874" top="0.6299212598425197" bottom="0.4724409448818898" header="0.1968503937007874" footer="0.2755905511811024"/>
  <pageSetup fitToHeight="2" horizontalDpi="600" verticalDpi="600" orientation="landscape" paperSize="9" scale="69" r:id="rId1"/>
  <rowBreaks count="2" manualBreakCount="2">
    <brk id="21" max="9" man="1"/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Пользователь Windows</cp:lastModifiedBy>
  <cp:lastPrinted>2020-12-23T08:09:28Z</cp:lastPrinted>
  <dcterms:created xsi:type="dcterms:W3CDTF">2010-12-08T09:07:17Z</dcterms:created>
  <dcterms:modified xsi:type="dcterms:W3CDTF">2020-12-23T08:15:02Z</dcterms:modified>
  <cp:category/>
  <cp:version/>
  <cp:contentType/>
  <cp:contentStatus/>
</cp:coreProperties>
</file>