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41831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<sst xmlns="http://schemas.openxmlformats.org/spreadsheetml/2006/main" count="123" uniqueCount="101">
  <si>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</si>
  <si>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>Спеціальний фонд</t>
  </si>
  <si>
    <t>Одиниця виміру</t>
  </si>
  <si>
    <t>Начальник управління комунального господарства Житомирської міської ради</t>
  </si>
  <si>
    <t>О.В.Марцун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</si>
  <si>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</si>
  <si>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</si>
  <si>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</si>
  <si>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</si>
  <si>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</si>
  <si>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</si>
  <si>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ЗАТВЕРДЖЕНО
Наказ Міністерства фінансів України</t>
  </si>
  <si>
    <t>1.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</si>
  <si>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</si>
  <si>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</si>
  <si>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</si>
  <si>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</si>
  <si>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</si>
  <si>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</si>
  <si>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</si>
  <si>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</si>
  <si>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</si>
  <si>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</si>
  <si>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</si>
  <si>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</si>
  <si>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</si>
  <si>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</si>
  <si>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</si>
  <si>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</si>
  <si>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</si>
  <si>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</si>
  <si>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</si>
  <si>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</si>
  <si>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 xml:space="preserve">Управління комунального господарства Житомирської міської ради  </t>
  </si>
  <si>
    <t>Маслюківська Ю.П.</t>
  </si>
  <si>
    <t>1.1.</t>
  </si>
  <si>
    <t>2.1.</t>
  </si>
  <si>
    <t>3.1.</t>
  </si>
  <si>
    <t>4.1.</t>
  </si>
  <si>
    <t xml:space="preserve">                              ЗАТВЕРДЖЕНО
наказ  </t>
  </si>
  <si>
    <t>Директор департаменту бюджету та фінансів Житомирської міської ради</t>
  </si>
  <si>
    <t>Д.А.Прохорчук</t>
  </si>
  <si>
    <t>(у редакції наказу Міністерства фінансів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</si>
  <si>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</si>
  <si>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</si>
  <si>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</si>
  <si>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</si>
  <si>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</si>
  <si>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</si>
  <si>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</si>
  <si>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</si>
  <si>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</si>
  <si>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</si>
  <si>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</si>
  <si>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Завдання 1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</si>
  <si>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</si>
  <si>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</si>
  <si>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</si>
  <si>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</si>
  <si>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</si>
  <si>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</si>
  <si>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України від 29.12.2018 №1209)</t>
  </si>
  <si>
    <t>Дата погодження</t>
  </si>
  <si>
    <t>М.П.</t>
  </si>
  <si>
    <t>11.</t>
  </si>
  <si>
    <t>Цілі державної політики, на досягнення яких спрямована реалізація бюджетної програми</t>
  </si>
  <si>
    <t>Цілі державної політики</t>
  </si>
  <si>
    <t>гривень</t>
  </si>
  <si>
    <t>Департамент бюджету та фінансів Житомирської міської ради</t>
  </si>
  <si>
    <t>Програма благоустрою та розвитку комунального господарства Житомирської міської об'єднаної територіальної громади на 2016-2022 роки</t>
  </si>
  <si>
    <t>0511</t>
  </si>
  <si>
    <t xml:space="preserve">Охорона та раціональне використання природних ресурсів  </t>
  </si>
  <si>
    <t>Розвиток та підвищення рівня благоустрою міста, санітарного та епідеміологічного благополуччя населення та стану довкілля</t>
  </si>
  <si>
    <t>Забезпечити розвиток та підвищення рівня благоустрою міста, санітарного та епідеміологічного благополуччя населення та стану довкілля</t>
  </si>
  <si>
    <t xml:space="preserve">Видатки на забезпечення виконання заходів програми, в т.ч.: </t>
  </si>
  <si>
    <t>кошторис</t>
  </si>
  <si>
    <t>1.2.</t>
  </si>
  <si>
    <t>Проведення заходів з упорядкування прибрежних захісних смуг та розчистка русел річок (4 річки) КП "Експлуатація штучних споруд"</t>
  </si>
  <si>
    <t xml:space="preserve">Відсоток реалізації заходів </t>
  </si>
  <si>
    <t>(найменування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</si>
  <si>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</si>
  <si>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</si>
  <si>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</si>
  <si>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</si>
  <si>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</si>
  <si>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</si>
  <si>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8311</t>
  </si>
  <si>
    <t>5.1. Бюджетний кодекс України</t>
  </si>
  <si>
    <t>5.3. Програма благоустрою та розвитку комунального господарства Житомирської міської об'єднаної територіальної громади на 2016-2022 роки зі змінами</t>
  </si>
  <si>
    <t>5.4. Концепція інтегрованого розвитку м. Житомира до 2030 року</t>
  </si>
  <si>
    <t>Проведення заходів з упорядкування прибрежних захісних смуг та розчистка русел річок</t>
  </si>
  <si>
    <t>06552000000</t>
  </si>
  <si>
    <t xml:space="preserve">від       .01.2021 р. №      -ОС                         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</si>
  <si>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2021 </t>
    </r>
    <r>
      <rPr>
        <b/>
        <sz val="10"/>
        <rFont val="Arial Cyr"/>
        <family val="0"/>
      </rPr>
      <t>рік</t>
    </r>
  </si>
  <si>
    <t>47-43-16</t>
  </si>
  <si>
    <t>5.2. Рішення міської ради від 24.12.20р. № 54 "Про бюджет Житомирської міської територіальної громади на 2021 рік"</t>
  </si>
  <si>
    <t>Забезпечення виконання природоохоронних заходів та санітарних вимог, поліпшення благоустрою на території територіальної громади</t>
  </si>
  <si>
    <t>100 м2</t>
  </si>
  <si>
    <t>Площа, яка підлягає упорядкуванню та розчищенню від сміття</t>
  </si>
  <si>
    <t>Середні видатки на упорядкування та розчищення 100 м2 від сміття</t>
  </si>
  <si>
    <t>розрахунок (п.1.2./п.2.1.)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</si>
</sst>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  <numFmt numFmtId="177" formatCode="0.00000"/>
    <numFmt numFmtId="178" formatCode="0.0000"/>
    <numFmt numFmtId="179" formatCode="#,##0.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3" fontId="12" fillId="0" borderId="0" applyBorder="0" applyProtection="0">
      <alignment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53" applyFont="1" applyBorder="1" applyAlignment="1">
      <alignment horizontal="left"/>
      <protection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72" fontId="0" fillId="0" borderId="0" xfId="0" applyNumberFormat="1" applyFont="1" applyBorder="1" applyAlignment="1">
      <alignment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11" xfId="53" applyFont="1" applyBorder="1" applyAlignment="1">
      <alignment horizontal="center" vertical="top" wrapText="1"/>
      <protection/>
    </xf>
    <xf numFmtId="0" fontId="0" fillId="0" borderId="0" xfId="53" applyFont="1" applyAlignment="1">
      <alignment vertical="top"/>
      <protection/>
    </xf>
    <xf numFmtId="0" fontId="0" fillId="0" borderId="0" xfId="53" applyFont="1" applyAlignment="1">
      <alignment vertical="top" wrapText="1"/>
      <protection/>
    </xf>
    <xf numFmtId="49" fontId="0" fillId="0" borderId="12" xfId="53" applyNumberFormat="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Alignment="1">
      <alignment vertical="top"/>
    </xf>
    <xf numFmtId="0" fontId="5" fillId="0" borderId="0" xfId="53" applyFont="1" applyBorder="1" applyAlignment="1">
      <alignment vertical="top"/>
      <protection/>
    </xf>
    <xf numFmtId="0" fontId="2" fillId="25" borderId="0" xfId="53" applyFont="1" applyFill="1" applyBorder="1" applyAlignment="1">
      <alignment/>
      <protection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" fontId="0" fillId="20" borderId="13" xfId="0" applyNumberFormat="1" applyFont="1" applyFill="1" applyBorder="1" applyAlignment="1">
      <alignment horizontal="center" vertical="center" wrapText="1"/>
    </xf>
    <xf numFmtId="4" fontId="0" fillId="20" borderId="14" xfId="0" applyNumberFormat="1" applyFont="1" applyFill="1" applyBorder="1" applyAlignment="1">
      <alignment horizontal="center" vertical="center" wrapText="1"/>
    </xf>
    <xf numFmtId="4" fontId="0" fillId="20" borderId="15" xfId="0" applyNumberFormat="1" applyFont="1" applyFill="1" applyBorder="1" applyAlignment="1">
      <alignment horizontal="center" vertical="center" wrapText="1"/>
    </xf>
    <xf numFmtId="4" fontId="0" fillId="20" borderId="16" xfId="0" applyNumberFormat="1" applyFont="1" applyFill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left" vertical="center" wrapText="1"/>
    </xf>
    <xf numFmtId="0" fontId="0" fillId="20" borderId="15" xfId="0" applyFont="1" applyFill="1" applyBorder="1" applyAlignment="1">
      <alignment horizontal="left" vertical="center" wrapText="1"/>
    </xf>
    <xf numFmtId="0" fontId="0" fillId="20" borderId="13" xfId="0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2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left" wrapText="1"/>
    </xf>
    <xf numFmtId="4" fontId="0" fillId="0" borderId="0" xfId="53" applyNumberFormat="1" applyFont="1" applyAlignment="1">
      <alignment horizontal="center"/>
      <protection/>
    </xf>
    <xf numFmtId="0" fontId="9" fillId="0" borderId="0" xfId="0" applyFont="1" applyBorder="1" applyAlignment="1">
      <alignment horizontal="left" wrapText="1"/>
    </xf>
    <xf numFmtId="49" fontId="4" fillId="0" borderId="18" xfId="53" applyNumberFormat="1" applyFont="1" applyFill="1" applyBorder="1" applyAlignment="1">
      <alignment horizontal="center" wrapText="1"/>
      <protection/>
    </xf>
    <xf numFmtId="0" fontId="0" fillId="0" borderId="10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19" xfId="53" applyFont="1" applyBorder="1" applyAlignment="1">
      <alignment horizontal="center" vertical="top" wrapText="1"/>
      <protection/>
    </xf>
    <xf numFmtId="0" fontId="0" fillId="0" borderId="10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top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0" fillId="0" borderId="20" xfId="53" applyFont="1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0" fontId="0" fillId="0" borderId="17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0" xfId="0" applyFont="1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5" fillId="0" borderId="24" xfId="53" applyFont="1" applyBorder="1" applyAlignment="1">
      <alignment horizontal="center" vertical="top" wrapText="1"/>
      <protection/>
    </xf>
    <xf numFmtId="0" fontId="5" fillId="0" borderId="25" xfId="53" applyFont="1" applyBorder="1" applyAlignment="1">
      <alignment horizontal="center" vertical="top" wrapText="1"/>
      <protection/>
    </xf>
    <xf numFmtId="0" fontId="5" fillId="0" borderId="26" xfId="53" applyFont="1" applyBorder="1" applyAlignment="1">
      <alignment horizontal="center" vertical="top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20" xfId="53" applyNumberFormat="1" applyFont="1" applyBorder="1" applyAlignment="1">
      <alignment horizontal="center"/>
      <protection/>
    </xf>
    <xf numFmtId="49" fontId="0" fillId="0" borderId="21" xfId="53" applyNumberFormat="1" applyFont="1" applyBorder="1" applyAlignment="1">
      <alignment horizontal="center"/>
      <protection/>
    </xf>
    <xf numFmtId="0" fontId="0" fillId="0" borderId="21" xfId="0" applyBorder="1" applyAlignment="1">
      <alignment horizontal="center" wrapText="1"/>
    </xf>
    <xf numFmtId="49" fontId="5" fillId="0" borderId="17" xfId="53" applyNumberFormat="1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view="pageBreakPreview" zoomScaleSheetLayoutView="100" zoomScalePageLayoutView="0" workbookViewId="0" topLeftCell="A58">
      <selection activeCell="J76" sqref="J76:M76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5.625" style="0" customWidth="1"/>
    <col min="5" max="5" width="10.6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</cols>
  <sheetData>
    <row r="1" spans="1:19" ht="12.75" customHeight="1">
      <c r="A1" s="7"/>
      <c r="C1" s="14"/>
      <c r="O1" s="123" t="s">
        <v>11</v>
      </c>
      <c r="P1" s="106"/>
      <c r="Q1" s="106"/>
      <c r="R1" s="106"/>
      <c r="S1" s="106"/>
    </row>
    <row r="2" spans="1:19" ht="12.75">
      <c r="A2" s="7"/>
      <c r="O2" s="106"/>
      <c r="P2" s="106"/>
      <c r="Q2" s="106"/>
      <c r="R2" s="106"/>
      <c r="S2" s="106"/>
    </row>
    <row r="3" spans="1:19" ht="12.75">
      <c r="A3" s="7"/>
      <c r="O3" s="106"/>
      <c r="P3" s="106"/>
      <c r="Q3" s="106"/>
      <c r="R3" s="106"/>
      <c r="S3" s="106"/>
    </row>
    <row r="4" spans="1:19" ht="12.75" customHeight="1">
      <c r="A4" s="7"/>
      <c r="O4" s="124" t="s">
        <v>0</v>
      </c>
      <c r="P4" s="108"/>
      <c r="Q4" s="108"/>
      <c r="R4" s="108"/>
      <c r="S4" s="108"/>
    </row>
    <row r="5" spans="1:19" ht="12.75" customHeight="1">
      <c r="A5" s="7"/>
      <c r="O5" s="127" t="s">
        <v>42</v>
      </c>
      <c r="P5" s="124"/>
      <c r="Q5" s="124"/>
      <c r="R5" s="124"/>
      <c r="S5" s="124"/>
    </row>
    <row r="6" spans="1:19" ht="12.75" customHeight="1">
      <c r="A6" s="7"/>
      <c r="O6" s="127" t="s">
        <v>61</v>
      </c>
      <c r="P6" s="127"/>
      <c r="Q6" s="127"/>
      <c r="R6" s="127"/>
      <c r="S6" s="127"/>
    </row>
    <row r="7" spans="1:19" ht="9" customHeight="1">
      <c r="A7" s="7"/>
      <c r="O7" s="125" t="s">
        <v>39</v>
      </c>
      <c r="P7" s="125"/>
      <c r="Q7" s="125"/>
      <c r="R7" s="125"/>
      <c r="S7" s="125"/>
    </row>
    <row r="8" spans="1:19" ht="11.25" customHeight="1">
      <c r="A8" s="7"/>
      <c r="O8" s="125"/>
      <c r="P8" s="125"/>
      <c r="Q8" s="125"/>
      <c r="R8" s="125"/>
      <c r="S8" s="125"/>
    </row>
    <row r="9" spans="1:19" ht="9.75" customHeight="1">
      <c r="A9" s="7"/>
      <c r="O9" s="125"/>
      <c r="P9" s="125"/>
      <c r="Q9" s="125"/>
      <c r="R9" s="125"/>
      <c r="S9" s="125"/>
    </row>
    <row r="10" spans="1:19" ht="12.75">
      <c r="A10" s="7"/>
      <c r="O10" s="126" t="s">
        <v>5</v>
      </c>
      <c r="P10" s="126"/>
      <c r="Q10" s="126"/>
      <c r="R10" s="126"/>
      <c r="S10" s="126"/>
    </row>
    <row r="11" spans="1:19" ht="22.5" customHeight="1">
      <c r="A11" s="7"/>
      <c r="O11" s="112" t="s">
        <v>79</v>
      </c>
      <c r="P11" s="112"/>
      <c r="Q11" s="112"/>
      <c r="R11" s="112"/>
      <c r="S11" s="112"/>
    </row>
    <row r="12" spans="1:20" ht="12.75">
      <c r="A12" s="7"/>
      <c r="O12" s="53" t="s">
        <v>92</v>
      </c>
      <c r="P12" s="53"/>
      <c r="Q12" s="53"/>
      <c r="R12" s="53"/>
      <c r="S12" s="53"/>
      <c r="T12" s="44"/>
    </row>
    <row r="13" spans="1:19" ht="12.75">
      <c r="A13" s="7"/>
      <c r="O13" s="8"/>
      <c r="P13" s="8"/>
      <c r="Q13" s="8"/>
      <c r="R13" s="8"/>
      <c r="S13" s="8"/>
    </row>
    <row r="14" ht="12.75">
      <c r="A14" s="7"/>
    </row>
    <row r="15" spans="1:19" ht="18">
      <c r="A15" s="1"/>
      <c r="B15" s="2"/>
      <c r="C15" s="2"/>
      <c r="D15" s="2"/>
      <c r="E15" s="2"/>
      <c r="F15" s="2"/>
      <c r="G15" s="2"/>
      <c r="H15" s="18" t="s">
        <v>9</v>
      </c>
      <c r="I15" s="18"/>
      <c r="J15" s="18"/>
      <c r="K15" s="18"/>
      <c r="L15" s="18"/>
      <c r="M15" s="18"/>
      <c r="N15" s="18"/>
      <c r="S15" s="2"/>
    </row>
    <row r="16" spans="1:19" ht="12.75">
      <c r="A16" s="1"/>
      <c r="B16" s="2"/>
      <c r="C16" s="2"/>
      <c r="D16" s="117" t="s">
        <v>93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2"/>
    </row>
    <row r="17" spans="1:19" ht="14.25">
      <c r="A17" s="1"/>
      <c r="B17" s="2"/>
      <c r="C17" s="2"/>
      <c r="D17" s="2"/>
      <c r="E17" s="2"/>
      <c r="F17" s="2"/>
      <c r="G17" s="2"/>
      <c r="H17" s="9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0" ht="12.75">
      <c r="A19" s="1" t="s">
        <v>12</v>
      </c>
      <c r="B19" s="113">
        <v>1400000</v>
      </c>
      <c r="C19" s="113"/>
      <c r="D19" s="2"/>
      <c r="E19" s="120" t="s">
        <v>6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45"/>
      <c r="S19" s="122">
        <v>34900570</v>
      </c>
      <c r="T19" s="122"/>
    </row>
    <row r="20" spans="1:20" ht="71.25" customHeight="1">
      <c r="A20" s="1"/>
      <c r="B20" s="114" t="s">
        <v>80</v>
      </c>
      <c r="C20" s="115"/>
      <c r="D20" s="47"/>
      <c r="E20" s="118" t="s">
        <v>79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6"/>
      <c r="Q20" s="6"/>
      <c r="R20" s="3"/>
      <c r="S20" s="114" t="s">
        <v>81</v>
      </c>
      <c r="T20" s="115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0" ht="12.75">
      <c r="A22" s="1" t="s">
        <v>13</v>
      </c>
      <c r="B22" s="116">
        <v>1410000</v>
      </c>
      <c r="C22" s="116"/>
      <c r="D22" s="2"/>
      <c r="E22" s="120" t="s">
        <v>33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45"/>
      <c r="S22" s="122">
        <v>34900570</v>
      </c>
      <c r="T22" s="122"/>
    </row>
    <row r="23" spans="1:20" ht="67.5" customHeight="1">
      <c r="A23" s="1"/>
      <c r="B23" s="114" t="s">
        <v>80</v>
      </c>
      <c r="C23" s="115"/>
      <c r="D23" s="48"/>
      <c r="E23" s="119" t="s">
        <v>14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6"/>
      <c r="Q23" s="6"/>
      <c r="R23" s="3"/>
      <c r="S23" s="114" t="s">
        <v>81</v>
      </c>
      <c r="T23" s="115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ht="12.75">
      <c r="A25" s="1" t="s">
        <v>15</v>
      </c>
      <c r="B25" s="104">
        <v>1418311</v>
      </c>
      <c r="C25" s="104"/>
      <c r="D25" s="49" t="s">
        <v>86</v>
      </c>
      <c r="E25" s="182" t="s">
        <v>70</v>
      </c>
      <c r="F25" s="183"/>
      <c r="G25" s="45"/>
      <c r="H25" s="184" t="s">
        <v>71</v>
      </c>
      <c r="I25" s="184"/>
      <c r="J25" s="184"/>
      <c r="K25" s="184"/>
      <c r="L25" s="184"/>
      <c r="M25" s="184"/>
      <c r="N25" s="184"/>
      <c r="O25" s="184"/>
      <c r="P25" s="184"/>
      <c r="Q25" s="184"/>
      <c r="R25" s="50"/>
      <c r="S25" s="185" t="s">
        <v>91</v>
      </c>
      <c r="T25" s="185"/>
    </row>
    <row r="26" spans="1:20" ht="69.75" customHeight="1">
      <c r="A26" s="1"/>
      <c r="B26" s="133" t="s">
        <v>80</v>
      </c>
      <c r="C26" s="134"/>
      <c r="D26" s="46" t="s">
        <v>82</v>
      </c>
      <c r="E26" s="135" t="s">
        <v>83</v>
      </c>
      <c r="F26" s="136"/>
      <c r="G26" s="51"/>
      <c r="H26" s="136" t="s">
        <v>84</v>
      </c>
      <c r="I26" s="136"/>
      <c r="J26" s="136"/>
      <c r="K26" s="136"/>
      <c r="L26" s="136"/>
      <c r="M26" s="136"/>
      <c r="N26" s="136"/>
      <c r="O26" s="136"/>
      <c r="P26" s="136"/>
      <c r="Q26" s="136"/>
      <c r="R26" s="52"/>
      <c r="S26" s="114" t="s">
        <v>85</v>
      </c>
      <c r="T26" s="137"/>
    </row>
    <row r="27" spans="1:19" ht="12.75">
      <c r="A27" s="1"/>
      <c r="B27" s="5"/>
      <c r="C27" s="5"/>
      <c r="D27" s="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S27" s="3"/>
    </row>
    <row r="28" spans="1:19" ht="12.75">
      <c r="A28" s="1"/>
      <c r="B28" s="2"/>
      <c r="C28" s="2"/>
      <c r="D28" s="2"/>
      <c r="E28" s="16"/>
      <c r="F28" s="16"/>
      <c r="G28" s="16"/>
      <c r="H28" s="16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"/>
    </row>
    <row r="29" spans="1:19" ht="12.75">
      <c r="A29" s="1" t="s">
        <v>16</v>
      </c>
      <c r="B29" s="17" t="s">
        <v>7</v>
      </c>
      <c r="C29" s="3"/>
      <c r="D29" s="3"/>
      <c r="E29" s="3"/>
      <c r="F29" s="3"/>
      <c r="G29" s="3"/>
      <c r="H29" s="3"/>
      <c r="I29" s="110">
        <f>R56</f>
        <v>998000</v>
      </c>
      <c r="J29" s="110"/>
      <c r="K29" s="3" t="s">
        <v>51</v>
      </c>
      <c r="L29" s="3"/>
      <c r="M29" s="3"/>
      <c r="N29" s="3"/>
      <c r="O29" s="3"/>
      <c r="P29" s="3"/>
      <c r="Q29" s="3"/>
      <c r="R29" s="3"/>
      <c r="S29" s="3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6" ht="12.75">
      <c r="A31" s="7"/>
      <c r="B31" s="4" t="s">
        <v>8</v>
      </c>
      <c r="C31" s="4"/>
      <c r="D31" s="4"/>
      <c r="E31" s="25">
        <f>J56</f>
        <v>998000</v>
      </c>
      <c r="F31" s="4" t="s">
        <v>52</v>
      </c>
      <c r="G31" s="4"/>
      <c r="H31" s="4"/>
      <c r="I31" s="4"/>
      <c r="J31" s="4"/>
      <c r="K31" s="4"/>
      <c r="L31" s="107">
        <f>N56</f>
        <v>0</v>
      </c>
      <c r="M31" s="107"/>
      <c r="N31" s="4" t="s">
        <v>53</v>
      </c>
      <c r="O31" s="4"/>
      <c r="P31" s="4"/>
    </row>
    <row r="32" spans="1:16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6.75" customHeight="1">
      <c r="A33" s="7"/>
      <c r="B33" s="4"/>
      <c r="C33" s="4"/>
      <c r="D33" s="4"/>
      <c r="E33" s="4"/>
      <c r="F33" s="4"/>
      <c r="G33" s="4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8" ht="12.75">
      <c r="A34" s="7" t="s">
        <v>17</v>
      </c>
      <c r="B34" s="106" t="s">
        <v>28</v>
      </c>
      <c r="C34" s="106"/>
      <c r="D34" s="106"/>
      <c r="E34" s="106"/>
      <c r="F34" s="106"/>
      <c r="G34" s="106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</row>
    <row r="35" spans="1:18" ht="7.5" customHeight="1">
      <c r="A35" s="7"/>
      <c r="B35" s="4"/>
      <c r="C35" s="4"/>
      <c r="D35" s="4"/>
      <c r="E35" s="4"/>
      <c r="F35" s="4"/>
      <c r="G35" s="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9" ht="16.5" customHeight="1">
      <c r="A36" s="7"/>
      <c r="B36" s="109" t="s">
        <v>87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</row>
    <row r="37" spans="1:19" ht="14.25" customHeight="1">
      <c r="A37" s="7"/>
      <c r="B37" s="111" t="s">
        <v>95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</row>
    <row r="38" spans="1:19" ht="14.25" customHeight="1">
      <c r="A38" s="7"/>
      <c r="B38" s="109" t="s">
        <v>88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ht="18" customHeight="1">
      <c r="A39" s="7"/>
      <c r="B39" s="109" t="s">
        <v>89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</row>
    <row r="40" spans="1:19" ht="11.25" customHeight="1">
      <c r="A40" s="7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8" customHeight="1">
      <c r="A41" s="31" t="s">
        <v>18</v>
      </c>
      <c r="B41" s="100" t="s">
        <v>65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30"/>
      <c r="O41" s="30"/>
      <c r="P41" s="30"/>
      <c r="Q41" s="30"/>
      <c r="R41" s="30"/>
      <c r="S41" s="30"/>
    </row>
    <row r="42" spans="1:19" ht="8.25" customHeight="1">
      <c r="A42" s="3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8" customHeight="1">
      <c r="A43" s="79" t="s">
        <v>20</v>
      </c>
      <c r="B43" s="80"/>
      <c r="C43" s="81"/>
      <c r="D43" s="79" t="s">
        <v>66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  <row r="44" spans="1:19" ht="20.25" customHeight="1">
      <c r="A44" s="79">
        <v>1</v>
      </c>
      <c r="B44" s="80"/>
      <c r="C44" s="81"/>
      <c r="D44" s="97" t="s">
        <v>73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9"/>
    </row>
    <row r="45" spans="1:19" ht="12" customHeight="1">
      <c r="A45" s="7"/>
      <c r="B45" s="102"/>
      <c r="C45" s="102"/>
      <c r="D45" s="102"/>
      <c r="E45" s="102"/>
      <c r="F45" s="102"/>
      <c r="G45" s="13"/>
      <c r="H45" s="13"/>
      <c r="I45" s="13"/>
      <c r="J45" s="12"/>
      <c r="K45" s="12"/>
      <c r="L45" s="12"/>
      <c r="M45" s="11"/>
      <c r="N45" s="11"/>
      <c r="O45" s="11"/>
      <c r="P45" s="11"/>
      <c r="Q45" s="11"/>
      <c r="R45" s="11"/>
      <c r="S45" s="11"/>
    </row>
    <row r="46" spans="1:19" ht="31.5" customHeight="1">
      <c r="A46" s="29" t="s">
        <v>19</v>
      </c>
      <c r="B46" s="105" t="s">
        <v>29</v>
      </c>
      <c r="C46" s="105"/>
      <c r="D46" s="105"/>
      <c r="E46" s="105"/>
      <c r="F46" s="103" t="s">
        <v>72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30"/>
    </row>
    <row r="47" spans="1:19" ht="12.75" customHeight="1">
      <c r="A47" s="31"/>
      <c r="B47" s="30"/>
      <c r="C47" s="30"/>
      <c r="D47" s="30"/>
      <c r="E47" s="30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30"/>
    </row>
    <row r="48" spans="1:19" ht="12.75" customHeight="1">
      <c r="A48" s="31" t="s">
        <v>21</v>
      </c>
      <c r="B48" s="100" t="s">
        <v>43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30"/>
      <c r="O48" s="30"/>
      <c r="P48" s="30"/>
      <c r="Q48" s="30"/>
      <c r="R48" s="30"/>
      <c r="S48" s="30"/>
    </row>
    <row r="49" spans="1:19" ht="5.25" customHeight="1">
      <c r="A49" s="31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.75" customHeight="1">
      <c r="A50" s="79" t="s">
        <v>20</v>
      </c>
      <c r="B50" s="80"/>
      <c r="C50" s="81"/>
      <c r="D50" s="79" t="s">
        <v>46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1"/>
    </row>
    <row r="51" spans="1:19" ht="31.5" customHeight="1">
      <c r="A51" s="128">
        <v>1</v>
      </c>
      <c r="B51" s="129"/>
      <c r="C51" s="130"/>
      <c r="D51" s="138" t="s">
        <v>96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40"/>
    </row>
    <row r="52" spans="1:19" ht="15.75" customHeight="1">
      <c r="A52" s="31" t="s">
        <v>10</v>
      </c>
      <c r="B52" s="32" t="s">
        <v>49</v>
      </c>
      <c r="C52" s="32"/>
      <c r="D52" s="32"/>
      <c r="E52" s="32"/>
      <c r="F52" s="32"/>
      <c r="G52" s="32"/>
      <c r="H52" s="32"/>
      <c r="I52" s="32"/>
      <c r="J52" s="30"/>
      <c r="K52" s="30"/>
      <c r="L52" s="30"/>
      <c r="M52" s="30"/>
      <c r="N52" s="30"/>
      <c r="O52" s="30"/>
      <c r="P52" s="30"/>
      <c r="Q52" s="30"/>
      <c r="R52" s="30"/>
      <c r="S52" s="33" t="s">
        <v>67</v>
      </c>
    </row>
    <row r="53" spans="1:19" ht="36" customHeight="1">
      <c r="A53" s="88" t="s">
        <v>20</v>
      </c>
      <c r="B53" s="89"/>
      <c r="C53" s="90"/>
      <c r="D53" s="88" t="s">
        <v>50</v>
      </c>
      <c r="E53" s="89"/>
      <c r="F53" s="89"/>
      <c r="G53" s="89"/>
      <c r="H53" s="89"/>
      <c r="I53" s="89"/>
      <c r="J53" s="88" t="s">
        <v>22</v>
      </c>
      <c r="K53" s="89"/>
      <c r="L53" s="89"/>
      <c r="M53" s="90"/>
      <c r="N53" s="88" t="s">
        <v>1</v>
      </c>
      <c r="O53" s="89"/>
      <c r="P53" s="89"/>
      <c r="Q53" s="90"/>
      <c r="R53" s="131" t="s">
        <v>32</v>
      </c>
      <c r="S53" s="132"/>
    </row>
    <row r="54" spans="1:19" ht="12" customHeight="1">
      <c r="A54" s="88">
        <v>1</v>
      </c>
      <c r="B54" s="89"/>
      <c r="C54" s="90"/>
      <c r="D54" s="88">
        <v>2</v>
      </c>
      <c r="E54" s="89"/>
      <c r="F54" s="89"/>
      <c r="G54" s="89"/>
      <c r="H54" s="89"/>
      <c r="I54" s="90"/>
      <c r="J54" s="141">
        <v>3</v>
      </c>
      <c r="K54" s="142"/>
      <c r="L54" s="142"/>
      <c r="M54" s="143"/>
      <c r="N54" s="88">
        <v>4</v>
      </c>
      <c r="O54" s="89"/>
      <c r="P54" s="89"/>
      <c r="Q54" s="90"/>
      <c r="R54" s="131">
        <v>5</v>
      </c>
      <c r="S54" s="132"/>
    </row>
    <row r="55" spans="1:19" ht="44.25" customHeight="1">
      <c r="A55" s="88">
        <v>1</v>
      </c>
      <c r="B55" s="89"/>
      <c r="C55" s="90"/>
      <c r="D55" s="94" t="s">
        <v>90</v>
      </c>
      <c r="E55" s="95"/>
      <c r="F55" s="95"/>
      <c r="G55" s="95"/>
      <c r="H55" s="95"/>
      <c r="I55" s="96"/>
      <c r="J55" s="85">
        <v>998000</v>
      </c>
      <c r="K55" s="86"/>
      <c r="L55" s="86"/>
      <c r="M55" s="87"/>
      <c r="N55" s="91"/>
      <c r="O55" s="92"/>
      <c r="P55" s="92"/>
      <c r="Q55" s="93"/>
      <c r="R55" s="54">
        <f>J55+N55</f>
        <v>998000</v>
      </c>
      <c r="S55" s="56"/>
    </row>
    <row r="56" spans="1:19" ht="15.75" customHeight="1">
      <c r="A56" s="146" t="s">
        <v>32</v>
      </c>
      <c r="B56" s="147"/>
      <c r="C56" s="147"/>
      <c r="D56" s="147"/>
      <c r="E56" s="147"/>
      <c r="F56" s="147"/>
      <c r="G56" s="147"/>
      <c r="H56" s="147"/>
      <c r="I56" s="148"/>
      <c r="J56" s="82">
        <f>J55</f>
        <v>998000</v>
      </c>
      <c r="K56" s="83"/>
      <c r="L56" s="83"/>
      <c r="M56" s="84"/>
      <c r="N56" s="54">
        <f>N55</f>
        <v>0</v>
      </c>
      <c r="O56" s="55"/>
      <c r="P56" s="55"/>
      <c r="Q56" s="56"/>
      <c r="R56" s="54">
        <f>J56+N56</f>
        <v>998000</v>
      </c>
      <c r="S56" s="56"/>
    </row>
    <row r="57" spans="1:19" ht="9.75" customHeight="1">
      <c r="A57" s="34"/>
      <c r="B57" s="26"/>
      <c r="C57" s="26"/>
      <c r="D57" s="26"/>
      <c r="E57" s="26"/>
      <c r="F57" s="26"/>
      <c r="G57" s="26"/>
      <c r="H57" s="26"/>
      <c r="I57" s="35"/>
      <c r="J57" s="26"/>
      <c r="K57" s="26"/>
      <c r="L57" s="26"/>
      <c r="M57" s="26"/>
      <c r="N57" s="36"/>
      <c r="O57" s="36"/>
      <c r="P57" s="37"/>
      <c r="Q57" s="37"/>
      <c r="R57" s="37"/>
      <c r="S57" s="37"/>
    </row>
    <row r="58" spans="1:19" ht="12.75">
      <c r="A58" s="38" t="s">
        <v>23</v>
      </c>
      <c r="B58" s="145" t="s">
        <v>47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39"/>
      <c r="Q58" s="39"/>
      <c r="R58" s="39"/>
      <c r="S58" s="39"/>
    </row>
    <row r="59" spans="1:19" ht="9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3" t="s">
        <v>67</v>
      </c>
    </row>
    <row r="60" spans="1:19" ht="12.75" customHeight="1">
      <c r="A60" s="88" t="s">
        <v>20</v>
      </c>
      <c r="B60" s="89"/>
      <c r="C60" s="90"/>
      <c r="D60" s="88" t="s">
        <v>48</v>
      </c>
      <c r="E60" s="89"/>
      <c r="F60" s="89"/>
      <c r="G60" s="89"/>
      <c r="H60" s="89"/>
      <c r="I60" s="90"/>
      <c r="J60" s="89" t="s">
        <v>22</v>
      </c>
      <c r="K60" s="89"/>
      <c r="L60" s="89"/>
      <c r="M60" s="90"/>
      <c r="N60" s="131" t="s">
        <v>1</v>
      </c>
      <c r="O60" s="144"/>
      <c r="P60" s="144"/>
      <c r="Q60" s="132"/>
      <c r="R60" s="131" t="s">
        <v>32</v>
      </c>
      <c r="S60" s="132"/>
    </row>
    <row r="61" spans="1:19" ht="12.75">
      <c r="A61" s="88">
        <v>1</v>
      </c>
      <c r="B61" s="89"/>
      <c r="C61" s="89"/>
      <c r="D61" s="89">
        <v>2</v>
      </c>
      <c r="E61" s="89"/>
      <c r="F61" s="89"/>
      <c r="G61" s="89"/>
      <c r="H61" s="89"/>
      <c r="I61" s="90"/>
      <c r="J61" s="89">
        <v>3</v>
      </c>
      <c r="K61" s="89"/>
      <c r="L61" s="89"/>
      <c r="M61" s="90"/>
      <c r="N61" s="131">
        <v>4</v>
      </c>
      <c r="O61" s="144"/>
      <c r="P61" s="144"/>
      <c r="Q61" s="132"/>
      <c r="R61" s="131">
        <v>5</v>
      </c>
      <c r="S61" s="132"/>
    </row>
    <row r="62" spans="1:19" ht="39" customHeight="1">
      <c r="A62" s="88">
        <v>1</v>
      </c>
      <c r="B62" s="89"/>
      <c r="C62" s="90"/>
      <c r="D62" s="177" t="s">
        <v>69</v>
      </c>
      <c r="E62" s="178"/>
      <c r="F62" s="178"/>
      <c r="G62" s="178"/>
      <c r="H62" s="178"/>
      <c r="I62" s="179"/>
      <c r="J62" s="154">
        <f>J56</f>
        <v>998000</v>
      </c>
      <c r="K62" s="154"/>
      <c r="L62" s="154"/>
      <c r="M62" s="155"/>
      <c r="N62" s="150">
        <f>N56</f>
        <v>0</v>
      </c>
      <c r="O62" s="152"/>
      <c r="P62" s="152"/>
      <c r="Q62" s="151"/>
      <c r="R62" s="150">
        <f>R56</f>
        <v>998000</v>
      </c>
      <c r="S62" s="151"/>
    </row>
    <row r="63" spans="1:19" ht="12.75" customHeight="1">
      <c r="A63" s="146" t="s">
        <v>32</v>
      </c>
      <c r="B63" s="180"/>
      <c r="C63" s="180"/>
      <c r="D63" s="180"/>
      <c r="E63" s="180"/>
      <c r="F63" s="180"/>
      <c r="G63" s="180"/>
      <c r="H63" s="180"/>
      <c r="I63" s="181"/>
      <c r="J63" s="153">
        <f>J62</f>
        <v>998000</v>
      </c>
      <c r="K63" s="154"/>
      <c r="L63" s="154"/>
      <c r="M63" s="155"/>
      <c r="N63" s="150">
        <f>N62</f>
        <v>0</v>
      </c>
      <c r="O63" s="152"/>
      <c r="P63" s="152"/>
      <c r="Q63" s="151"/>
      <c r="R63" s="157">
        <f>R62</f>
        <v>998000</v>
      </c>
      <c r="S63" s="157"/>
    </row>
    <row r="64" spans="1:19" ht="12.75">
      <c r="A64" s="38" t="s">
        <v>64</v>
      </c>
      <c r="B64" s="156" t="s">
        <v>44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</row>
    <row r="65" spans="1:19" ht="9" customHeight="1">
      <c r="A65" s="38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7.25" customHeight="1">
      <c r="A66" s="149" t="s">
        <v>56</v>
      </c>
      <c r="B66" s="149"/>
      <c r="C66" s="149" t="s">
        <v>45</v>
      </c>
      <c r="D66" s="149"/>
      <c r="E66" s="149" t="s">
        <v>2</v>
      </c>
      <c r="F66" s="149"/>
      <c r="G66" s="149" t="s">
        <v>24</v>
      </c>
      <c r="H66" s="149"/>
      <c r="I66" s="149"/>
      <c r="J66" s="149" t="s">
        <v>22</v>
      </c>
      <c r="K66" s="149"/>
      <c r="L66" s="149"/>
      <c r="M66" s="149"/>
      <c r="N66" s="149" t="s">
        <v>1</v>
      </c>
      <c r="O66" s="149"/>
      <c r="P66" s="149"/>
      <c r="Q66" s="149"/>
      <c r="R66" s="149" t="s">
        <v>32</v>
      </c>
      <c r="S66" s="149"/>
    </row>
    <row r="67" spans="1:19" ht="14.2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</row>
    <row r="68" spans="1:19" ht="12.75">
      <c r="A68" s="149">
        <v>1</v>
      </c>
      <c r="B68" s="149"/>
      <c r="C68" s="149">
        <v>2</v>
      </c>
      <c r="D68" s="149"/>
      <c r="E68" s="149">
        <v>3</v>
      </c>
      <c r="F68" s="149"/>
      <c r="G68" s="149">
        <v>4</v>
      </c>
      <c r="H68" s="149"/>
      <c r="I68" s="149"/>
      <c r="J68" s="149">
        <v>5</v>
      </c>
      <c r="K68" s="149"/>
      <c r="L68" s="149"/>
      <c r="M68" s="149"/>
      <c r="N68" s="149">
        <v>6</v>
      </c>
      <c r="O68" s="149"/>
      <c r="P68" s="149"/>
      <c r="Q68" s="149"/>
      <c r="R68" s="149">
        <v>7</v>
      </c>
      <c r="S68" s="149"/>
    </row>
    <row r="69" spans="1:19" ht="15.75" customHeight="1">
      <c r="A69" s="60" t="s">
        <v>54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19" ht="16.5" customHeight="1">
      <c r="A70" s="68">
        <v>1</v>
      </c>
      <c r="B70" s="58"/>
      <c r="C70" s="66" t="s">
        <v>57</v>
      </c>
      <c r="D70" s="67"/>
      <c r="E70" s="65"/>
      <c r="F70" s="65"/>
      <c r="G70" s="65"/>
      <c r="H70" s="65"/>
      <c r="I70" s="65"/>
      <c r="J70" s="68"/>
      <c r="K70" s="78"/>
      <c r="L70" s="78"/>
      <c r="M70" s="58"/>
      <c r="N70" s="65"/>
      <c r="O70" s="65"/>
      <c r="P70" s="65"/>
      <c r="Q70" s="65"/>
      <c r="R70" s="65"/>
      <c r="S70" s="65"/>
    </row>
    <row r="71" spans="1:19" ht="27.75" customHeight="1">
      <c r="A71" s="74" t="s">
        <v>35</v>
      </c>
      <c r="B71" s="75"/>
      <c r="C71" s="76" t="s">
        <v>74</v>
      </c>
      <c r="D71" s="77"/>
      <c r="E71" s="59" t="s">
        <v>55</v>
      </c>
      <c r="F71" s="59"/>
      <c r="G71" s="59" t="s">
        <v>75</v>
      </c>
      <c r="H71" s="59"/>
      <c r="I71" s="59"/>
      <c r="J71" s="54">
        <f>J55</f>
        <v>998000</v>
      </c>
      <c r="K71" s="55"/>
      <c r="L71" s="55"/>
      <c r="M71" s="56"/>
      <c r="N71" s="57"/>
      <c r="O71" s="57"/>
      <c r="P71" s="57"/>
      <c r="Q71" s="57"/>
      <c r="R71" s="57">
        <f>J71+N71</f>
        <v>998000</v>
      </c>
      <c r="S71" s="57"/>
    </row>
    <row r="72" spans="1:19" ht="55.5" customHeight="1">
      <c r="A72" s="74" t="s">
        <v>76</v>
      </c>
      <c r="B72" s="75"/>
      <c r="C72" s="76" t="s">
        <v>77</v>
      </c>
      <c r="D72" s="77"/>
      <c r="E72" s="59" t="s">
        <v>55</v>
      </c>
      <c r="F72" s="59"/>
      <c r="G72" s="59" t="s">
        <v>75</v>
      </c>
      <c r="H72" s="59"/>
      <c r="I72" s="59"/>
      <c r="J72" s="54">
        <f>J71</f>
        <v>998000</v>
      </c>
      <c r="K72" s="55"/>
      <c r="L72" s="55"/>
      <c r="M72" s="56"/>
      <c r="N72" s="57"/>
      <c r="O72" s="57"/>
      <c r="P72" s="57"/>
      <c r="Q72" s="57"/>
      <c r="R72" s="57">
        <f aca="true" t="shared" si="0" ref="R72:R78">J72+N72</f>
        <v>998000</v>
      </c>
      <c r="S72" s="57"/>
    </row>
    <row r="73" spans="1:19" ht="12.75">
      <c r="A73" s="68">
        <v>2</v>
      </c>
      <c r="B73" s="58"/>
      <c r="C73" s="66" t="s">
        <v>58</v>
      </c>
      <c r="D73" s="67"/>
      <c r="E73" s="68"/>
      <c r="F73" s="58"/>
      <c r="G73" s="65"/>
      <c r="H73" s="65"/>
      <c r="I73" s="65"/>
      <c r="J73" s="61"/>
      <c r="K73" s="62"/>
      <c r="L73" s="62"/>
      <c r="M73" s="63"/>
      <c r="N73" s="64"/>
      <c r="O73" s="64"/>
      <c r="P73" s="64"/>
      <c r="Q73" s="64"/>
      <c r="R73" s="64"/>
      <c r="S73" s="64"/>
    </row>
    <row r="74" spans="1:19" ht="34.5" customHeight="1">
      <c r="A74" s="59" t="s">
        <v>36</v>
      </c>
      <c r="B74" s="59"/>
      <c r="C74" s="60" t="s">
        <v>98</v>
      </c>
      <c r="D74" s="60"/>
      <c r="E74" s="59" t="s">
        <v>97</v>
      </c>
      <c r="F74" s="59"/>
      <c r="G74" s="59" t="s">
        <v>31</v>
      </c>
      <c r="H74" s="59"/>
      <c r="I74" s="59"/>
      <c r="J74" s="69">
        <v>2109.803</v>
      </c>
      <c r="K74" s="70"/>
      <c r="L74" s="70"/>
      <c r="M74" s="71"/>
      <c r="N74" s="72"/>
      <c r="O74" s="72"/>
      <c r="P74" s="72"/>
      <c r="Q74" s="72"/>
      <c r="R74" s="73">
        <f t="shared" si="0"/>
        <v>2109.803</v>
      </c>
      <c r="S74" s="73"/>
    </row>
    <row r="75" spans="1:19" ht="12.75">
      <c r="A75" s="65">
        <v>3</v>
      </c>
      <c r="B75" s="65"/>
      <c r="C75" s="66" t="s">
        <v>59</v>
      </c>
      <c r="D75" s="67"/>
      <c r="E75" s="68"/>
      <c r="F75" s="58"/>
      <c r="G75" s="65"/>
      <c r="H75" s="65"/>
      <c r="I75" s="65"/>
      <c r="J75" s="61"/>
      <c r="K75" s="62"/>
      <c r="L75" s="62"/>
      <c r="M75" s="63"/>
      <c r="N75" s="64"/>
      <c r="O75" s="64"/>
      <c r="P75" s="64"/>
      <c r="Q75" s="64"/>
      <c r="R75" s="64"/>
      <c r="S75" s="64"/>
    </row>
    <row r="76" spans="1:19" ht="33.75" customHeight="1">
      <c r="A76" s="59" t="s">
        <v>37</v>
      </c>
      <c r="B76" s="59"/>
      <c r="C76" s="60" t="s">
        <v>99</v>
      </c>
      <c r="D76" s="60"/>
      <c r="E76" s="59" t="s">
        <v>55</v>
      </c>
      <c r="F76" s="59"/>
      <c r="G76" s="59" t="s">
        <v>100</v>
      </c>
      <c r="H76" s="59"/>
      <c r="I76" s="59"/>
      <c r="J76" s="54">
        <f>J72/J74</f>
        <v>473.02994639783907</v>
      </c>
      <c r="K76" s="55"/>
      <c r="L76" s="55"/>
      <c r="M76" s="56"/>
      <c r="N76" s="57"/>
      <c r="O76" s="57"/>
      <c r="P76" s="57"/>
      <c r="Q76" s="57"/>
      <c r="R76" s="57">
        <f t="shared" si="0"/>
        <v>473.02994639783907</v>
      </c>
      <c r="S76" s="57"/>
    </row>
    <row r="77" spans="1:19" ht="12.75">
      <c r="A77" s="65">
        <v>4</v>
      </c>
      <c r="B77" s="65"/>
      <c r="C77" s="66" t="s">
        <v>60</v>
      </c>
      <c r="D77" s="67"/>
      <c r="E77" s="68"/>
      <c r="F77" s="58"/>
      <c r="G77" s="65"/>
      <c r="H77" s="65"/>
      <c r="I77" s="65"/>
      <c r="J77" s="61"/>
      <c r="K77" s="62"/>
      <c r="L77" s="62"/>
      <c r="M77" s="63"/>
      <c r="N77" s="64"/>
      <c r="O77" s="64"/>
      <c r="P77" s="64"/>
      <c r="Q77" s="64"/>
      <c r="R77" s="64"/>
      <c r="S77" s="64"/>
    </row>
    <row r="78" spans="1:19" ht="12.75">
      <c r="A78" s="59" t="s">
        <v>38</v>
      </c>
      <c r="B78" s="59"/>
      <c r="C78" s="76" t="s">
        <v>78</v>
      </c>
      <c r="D78" s="77"/>
      <c r="E78" s="59" t="s">
        <v>30</v>
      </c>
      <c r="F78" s="59"/>
      <c r="G78" s="59" t="s">
        <v>31</v>
      </c>
      <c r="H78" s="59"/>
      <c r="I78" s="59"/>
      <c r="J78" s="166">
        <v>100</v>
      </c>
      <c r="K78" s="167"/>
      <c r="L78" s="167"/>
      <c r="M78" s="168"/>
      <c r="N78" s="169"/>
      <c r="O78" s="169"/>
      <c r="P78" s="169"/>
      <c r="Q78" s="169"/>
      <c r="R78" s="169">
        <f t="shared" si="0"/>
        <v>100</v>
      </c>
      <c r="S78" s="169"/>
    </row>
    <row r="79" spans="1:19" ht="12.75">
      <c r="A79" s="24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ht="12.75">
      <c r="A80" s="24"/>
      <c r="B80" s="19" t="s">
        <v>3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74"/>
      <c r="O80" s="175"/>
      <c r="P80" s="19"/>
      <c r="Q80" s="171" t="s">
        <v>4</v>
      </c>
      <c r="R80" s="172"/>
      <c r="S80" s="173"/>
    </row>
    <row r="81" spans="1:19" ht="12.75">
      <c r="A81" s="2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58" t="s">
        <v>27</v>
      </c>
      <c r="O81" s="159"/>
      <c r="P81" s="19"/>
      <c r="Q81" s="158" t="s">
        <v>26</v>
      </c>
      <c r="R81" s="163"/>
      <c r="S81" s="159"/>
    </row>
    <row r="82" spans="1:19" ht="12.75">
      <c r="A82" s="2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0"/>
      <c r="R82" s="20"/>
      <c r="S82" s="20"/>
    </row>
    <row r="83" spans="1:19" ht="12.75">
      <c r="A83" s="24"/>
      <c r="B83" s="43" t="s">
        <v>25</v>
      </c>
      <c r="C83" s="4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2.75">
      <c r="A84" s="2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2.75">
      <c r="A85" s="24"/>
      <c r="B85" s="43" t="s">
        <v>68</v>
      </c>
      <c r="C85" s="43"/>
      <c r="D85" s="43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2.75">
      <c r="A86" s="2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2.75">
      <c r="A87" s="24"/>
      <c r="B87" s="23" t="s">
        <v>40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164"/>
      <c r="O87" s="165"/>
      <c r="P87" s="23"/>
      <c r="Q87" s="160" t="s">
        <v>41</v>
      </c>
      <c r="R87" s="161"/>
      <c r="S87" s="162"/>
    </row>
    <row r="88" spans="1:19" ht="12.75">
      <c r="A88" s="2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76" t="s">
        <v>27</v>
      </c>
      <c r="O88" s="176"/>
      <c r="P88" s="19"/>
      <c r="Q88" s="176" t="s">
        <v>26</v>
      </c>
      <c r="R88" s="176"/>
      <c r="S88" s="176"/>
    </row>
    <row r="89" spans="1:19" ht="12.75">
      <c r="A89" s="24"/>
      <c r="B89" s="19" t="s">
        <v>62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  <c r="O89" s="20"/>
      <c r="P89" s="19"/>
      <c r="Q89" s="20"/>
      <c r="R89" s="20"/>
      <c r="S89" s="20"/>
    </row>
    <row r="90" spans="1:19" ht="12.75">
      <c r="A90" s="24"/>
      <c r="B90" s="19"/>
      <c r="C90" s="19"/>
      <c r="D90" s="24" t="s">
        <v>63</v>
      </c>
      <c r="E90" s="19"/>
      <c r="F90" s="19"/>
      <c r="G90" s="19"/>
      <c r="H90" s="19"/>
      <c r="I90" s="19"/>
      <c r="J90" s="19"/>
      <c r="K90" s="19"/>
      <c r="L90" s="19"/>
      <c r="M90" s="19"/>
      <c r="N90" s="20"/>
      <c r="O90" s="20"/>
      <c r="P90" s="19"/>
      <c r="Q90" s="20"/>
      <c r="R90" s="20"/>
      <c r="S90" s="20"/>
    </row>
    <row r="91" spans="1:19" ht="12.75">
      <c r="A91" s="2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20"/>
      <c r="O91" s="20"/>
      <c r="P91" s="19"/>
      <c r="Q91" s="20"/>
      <c r="R91" s="20"/>
      <c r="S91" s="20"/>
    </row>
    <row r="92" spans="1:19" ht="12.75">
      <c r="A92" s="24"/>
      <c r="B92" s="170" t="s">
        <v>34</v>
      </c>
      <c r="C92" s="170"/>
      <c r="D92" s="170"/>
      <c r="E92" s="21"/>
      <c r="F92" s="21"/>
      <c r="G92" s="21"/>
      <c r="H92" s="21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ht="12.75">
      <c r="A93" s="24"/>
      <c r="B93" s="170" t="s">
        <v>94</v>
      </c>
      <c r="C93" s="170"/>
      <c r="D93" s="28"/>
      <c r="E93" s="21"/>
      <c r="F93" s="21"/>
      <c r="G93" s="21"/>
      <c r="H93" s="21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ht="12.75">
      <c r="A94" s="24"/>
    </row>
    <row r="95" ht="12.75">
      <c r="A95" s="24"/>
    </row>
  </sheetData>
  <sheetProtection/>
  <mergeCells count="179">
    <mergeCell ref="E25:F25"/>
    <mergeCell ref="H25:Q25"/>
    <mergeCell ref="S25:T25"/>
    <mergeCell ref="S20:T20"/>
    <mergeCell ref="E22:Q22"/>
    <mergeCell ref="S22:T22"/>
    <mergeCell ref="S23:T23"/>
    <mergeCell ref="D60:I60"/>
    <mergeCell ref="D61:I61"/>
    <mergeCell ref="D62:I62"/>
    <mergeCell ref="E78:F78"/>
    <mergeCell ref="G78:I78"/>
    <mergeCell ref="A63:I63"/>
    <mergeCell ref="A61:C61"/>
    <mergeCell ref="A62:C62"/>
    <mergeCell ref="E66:F67"/>
    <mergeCell ref="A66:B67"/>
    <mergeCell ref="B93:C93"/>
    <mergeCell ref="B92:D92"/>
    <mergeCell ref="A69:S69"/>
    <mergeCell ref="Q80:S80"/>
    <mergeCell ref="N80:O80"/>
    <mergeCell ref="A78:B78"/>
    <mergeCell ref="C78:D78"/>
    <mergeCell ref="R78:S78"/>
    <mergeCell ref="Q88:S88"/>
    <mergeCell ref="N88:O88"/>
    <mergeCell ref="N81:O81"/>
    <mergeCell ref="Q87:S87"/>
    <mergeCell ref="G66:I67"/>
    <mergeCell ref="C66:D67"/>
    <mergeCell ref="Q81:S81"/>
    <mergeCell ref="N87:O87"/>
    <mergeCell ref="J78:M78"/>
    <mergeCell ref="N78:Q78"/>
    <mergeCell ref="N66:Q67"/>
    <mergeCell ref="N68:Q68"/>
    <mergeCell ref="R68:S68"/>
    <mergeCell ref="G68:I68"/>
    <mergeCell ref="J68:M68"/>
    <mergeCell ref="A68:B68"/>
    <mergeCell ref="E68:F68"/>
    <mergeCell ref="C68:D68"/>
    <mergeCell ref="R66:S67"/>
    <mergeCell ref="J61:M61"/>
    <mergeCell ref="R62:S62"/>
    <mergeCell ref="N62:Q62"/>
    <mergeCell ref="J63:M63"/>
    <mergeCell ref="J66:M67"/>
    <mergeCell ref="N63:Q63"/>
    <mergeCell ref="J62:M62"/>
    <mergeCell ref="B64:S64"/>
    <mergeCell ref="R63:S63"/>
    <mergeCell ref="R61:S61"/>
    <mergeCell ref="N61:Q61"/>
    <mergeCell ref="R56:S56"/>
    <mergeCell ref="B58:O58"/>
    <mergeCell ref="R60:S60"/>
    <mergeCell ref="N60:Q60"/>
    <mergeCell ref="A56:I56"/>
    <mergeCell ref="N56:Q56"/>
    <mergeCell ref="J60:M60"/>
    <mergeCell ref="A60:C60"/>
    <mergeCell ref="A55:C55"/>
    <mergeCell ref="R55:S55"/>
    <mergeCell ref="B41:M41"/>
    <mergeCell ref="A43:C43"/>
    <mergeCell ref="A53:C53"/>
    <mergeCell ref="R53:S53"/>
    <mergeCell ref="D51:S51"/>
    <mergeCell ref="J54:M54"/>
    <mergeCell ref="J53:M53"/>
    <mergeCell ref="D53:I53"/>
    <mergeCell ref="A51:C51"/>
    <mergeCell ref="A54:C54"/>
    <mergeCell ref="R54:S54"/>
    <mergeCell ref="B26:C26"/>
    <mergeCell ref="B38:S38"/>
    <mergeCell ref="E26:F26"/>
    <mergeCell ref="H26:Q26"/>
    <mergeCell ref="S26:T26"/>
    <mergeCell ref="B36:S36"/>
    <mergeCell ref="N54:Q54"/>
    <mergeCell ref="O1:S3"/>
    <mergeCell ref="O4:S4"/>
    <mergeCell ref="O7:S9"/>
    <mergeCell ref="O10:S10"/>
    <mergeCell ref="O5:S5"/>
    <mergeCell ref="O6:S6"/>
    <mergeCell ref="O11:S11"/>
    <mergeCell ref="B19:C19"/>
    <mergeCell ref="B23:C23"/>
    <mergeCell ref="B22:C22"/>
    <mergeCell ref="D16:R16"/>
    <mergeCell ref="B20:C20"/>
    <mergeCell ref="E20:O20"/>
    <mergeCell ref="E23:O23"/>
    <mergeCell ref="E19:Q19"/>
    <mergeCell ref="S19:T19"/>
    <mergeCell ref="B25:C25"/>
    <mergeCell ref="B46:E46"/>
    <mergeCell ref="B34:G34"/>
    <mergeCell ref="L31:M31"/>
    <mergeCell ref="H34:R34"/>
    <mergeCell ref="D43:S43"/>
    <mergeCell ref="B39:S39"/>
    <mergeCell ref="I29:J29"/>
    <mergeCell ref="B37:S37"/>
    <mergeCell ref="B45:C45"/>
    <mergeCell ref="A50:C50"/>
    <mergeCell ref="A44:C44"/>
    <mergeCell ref="D44:S44"/>
    <mergeCell ref="B48:M48"/>
    <mergeCell ref="F47:R47"/>
    <mergeCell ref="D45:F45"/>
    <mergeCell ref="F46:R46"/>
    <mergeCell ref="J70:M70"/>
    <mergeCell ref="N70:Q70"/>
    <mergeCell ref="R70:S70"/>
    <mergeCell ref="D50:S50"/>
    <mergeCell ref="J56:M56"/>
    <mergeCell ref="J55:M55"/>
    <mergeCell ref="D54:I54"/>
    <mergeCell ref="N53:Q53"/>
    <mergeCell ref="N55:Q55"/>
    <mergeCell ref="D55:I55"/>
    <mergeCell ref="A70:B70"/>
    <mergeCell ref="C70:D70"/>
    <mergeCell ref="E70:F70"/>
    <mergeCell ref="G70:I70"/>
    <mergeCell ref="A71:B71"/>
    <mergeCell ref="C71:D71"/>
    <mergeCell ref="E71:F71"/>
    <mergeCell ref="G71:I71"/>
    <mergeCell ref="J71:M71"/>
    <mergeCell ref="N71:Q71"/>
    <mergeCell ref="R71:S71"/>
    <mergeCell ref="A72:B72"/>
    <mergeCell ref="C72:D72"/>
    <mergeCell ref="E72:F72"/>
    <mergeCell ref="G72:I72"/>
    <mergeCell ref="J72:M72"/>
    <mergeCell ref="N72:Q72"/>
    <mergeCell ref="R72:S72"/>
    <mergeCell ref="A73:B73"/>
    <mergeCell ref="C73:D73"/>
    <mergeCell ref="E73:F73"/>
    <mergeCell ref="G73:I73"/>
    <mergeCell ref="J73:M73"/>
    <mergeCell ref="N73:Q73"/>
    <mergeCell ref="R73:S73"/>
    <mergeCell ref="A74:B74"/>
    <mergeCell ref="C74:D74"/>
    <mergeCell ref="E74:F74"/>
    <mergeCell ref="G74:I74"/>
    <mergeCell ref="J74:M74"/>
    <mergeCell ref="N74:Q74"/>
    <mergeCell ref="R74:S74"/>
    <mergeCell ref="A75:B75"/>
    <mergeCell ref="C75:D75"/>
    <mergeCell ref="E75:F75"/>
    <mergeCell ref="G75:I75"/>
    <mergeCell ref="J75:M75"/>
    <mergeCell ref="N75:Q75"/>
    <mergeCell ref="R75:S75"/>
    <mergeCell ref="A76:B76"/>
    <mergeCell ref="C76:D76"/>
    <mergeCell ref="E76:F76"/>
    <mergeCell ref="G76:I76"/>
    <mergeCell ref="J76:M76"/>
    <mergeCell ref="N76:Q76"/>
    <mergeCell ref="R76:S76"/>
    <mergeCell ref="J77:M77"/>
    <mergeCell ref="N77:Q77"/>
    <mergeCell ref="R77:S77"/>
    <mergeCell ref="A77:B77"/>
    <mergeCell ref="C77:D77"/>
    <mergeCell ref="E77:F77"/>
    <mergeCell ref="G77:I77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  <rowBreaks count="2" manualBreakCount="2">
    <brk id="33" max="19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2021-01-26T10:58:11Z</cp:lastPrinted>
  <dcterms:created xsi:type="dcterms:W3CDTF">2002-01-01T02:33:01Z</dcterms:created>
  <dcterms:modified xsi:type="dcterms:W3CDTF">2021-01-26T11:00:33Z</dcterms:modified>
  <cp:category/>
  <cp:version/>
  <cp:contentType/>
  <cp:contentStatus/>
</cp:coreProperties>
</file>