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<sst xmlns="http://schemas.openxmlformats.org/spreadsheetml/2006/main" count="134" uniqueCount="90">
  <si>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</si>
  <si>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</si>
  <si>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</si>
  <si>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</si>
  <si>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</si>
  <si>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</si>
  <si>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</si>
  <si>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</si>
  <si>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</si>
  <si>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</t>
  </si>
  <si>
    <t>8.</t>
  </si>
  <si>
    <t>Усього</t>
  </si>
  <si>
    <t>9.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</si>
  <si>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</si>
  <si>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</si>
  <si>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</si>
  <si>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</si>
  <si>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</si>
  <si>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</si>
  <si>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</si>
  <si>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</si>
  <si>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</si>
  <si>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</si>
  <si>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</si>
  <si>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</si>
  <si>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</si>
  <si>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</si>
  <si>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</si>
  <si>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</si>
  <si>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</si>
  <si>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</si>
  <si>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Результативні показники бюджетної програми та аналіз їх виконання:</t>
  </si>
  <si>
    <t>Показники</t>
  </si>
  <si>
    <t>N
 з/п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</si>
  <si>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</si>
  <si>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</si>
  <si>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1.1.</t>
  </si>
  <si>
    <t>2.1.</t>
  </si>
  <si>
    <t>3.1.</t>
  </si>
  <si>
    <t>4.1.</t>
  </si>
  <si>
    <t>грн.</t>
  </si>
  <si>
    <t>Ціль державної політики</t>
  </si>
  <si>
    <t>0200000</t>
  </si>
  <si>
    <t>0210000</t>
  </si>
  <si>
    <t>гривень</t>
  </si>
  <si>
    <t>№ з/п</t>
  </si>
  <si>
    <t>Наказ Міністерства фінансів України</t>
  </si>
  <si>
    <t>(у редакції наказу Міністерства фінансів України</t>
  </si>
  <si>
    <t>(код)</t>
  </si>
  <si>
    <t>26 серпня 2014 року №836</t>
  </si>
  <si>
    <t>від 29 грудня 2018 року №1209)</t>
  </si>
  <si>
    <t>Завдання бюджетної програми</t>
  </si>
  <si>
    <t>Видатки (надані кредити з бюджету) та напрями використання бюджетних коштів за бюджетною програмою:</t>
  </si>
  <si>
    <t>№
з/п</t>
  </si>
  <si>
    <t>Напрями використання  бюджетних коштів*</t>
  </si>
  <si>
    <t>Касові видатки (надані кредити з бюджету)</t>
  </si>
  <si>
    <t>Видатки (надані кредити з бюджету) на реалізацію місцевих/регіональних програм, які виконуються в межах бюджетної програми:</t>
  </si>
  <si>
    <t>Фактичні результативні показники, досягнуті за рахунок касових видатків (наданих кредитів з бюджету)</t>
  </si>
  <si>
    <t xml:space="preserve">10. </t>
  </si>
  <si>
    <t>* Зазначаються всі напрями використання бюджетних коштів, затверджені у паспорті бюджетної програми</t>
  </si>
  <si>
    <t>Керівник установи - головного розпорядника бюджетних коштів</t>
  </si>
  <si>
    <t>рішення міської ради від 18.12.2018  № 1297 (зі змінами)</t>
  </si>
  <si>
    <t>шт.  </t>
  </si>
  <si>
    <t> грн. </t>
  </si>
  <si>
    <t> п.1.1./п.2.1.</t>
  </si>
  <si>
    <t>% </t>
  </si>
  <si>
    <t>0216090</t>
  </si>
  <si>
    <t>0640</t>
  </si>
  <si>
    <t>Інша діяльність у сфері житлово-комунального господарства</t>
  </si>
  <si>
    <t>Створення та підтримання конкурентного середовища при виробленні та наданні житлово-комунальних послуг</t>
  </si>
  <si>
    <t>Придбання ноутбуку для ОСББ</t>
  </si>
  <si>
    <t>Проведення благоустрою міста, ремонтів житлового фонду, зміцнення матеріально-технічної бази бюджетних установ та комунальних підприємств, надання матеріальної допомоги, інші видатки щодо розвитку культури, освіти, охорони здоров'я, спорту, соціального захисту, житлово-комунального господарства та виконання заходів міських цільових програм</t>
  </si>
  <si>
    <t>«Програма соціально-економічного і культурного розвитку території Житомирської міської об'єднаної територіальної громади на  2019 рік» (зі змінами)</t>
  </si>
  <si>
    <t>Обсяг витрат на придбання ноутбуку для ОСББ</t>
  </si>
  <si>
    <t>Кількість ноутбуків, які планується придбати</t>
  </si>
  <si>
    <t>розрахунок до кошторису</t>
  </si>
  <si>
    <t xml:space="preserve">Середні витрати на придбання одного ноутбуку для ОСББ </t>
  </si>
  <si>
    <t>Рівень забезпеченістю ноутбуками, згідно поданих заяв</t>
  </si>
  <si>
    <t>розрахунково </t>
  </si>
  <si>
    <t>про виконання паспорта бюджетної програми місцевого бюджету на 01 січня 2020 року</t>
  </si>
  <si>
    <t>Цілі державної політики, на досягнення яких спрямовано реалізацію бюджетної програми</t>
  </si>
  <si>
    <t>Мета бюджетної програми:  забезпечення функціонування підприємств, пов'язаних з експлуатацією житлового фонду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</si>
  <si>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кошти не використані в зв'язку з відсутністю потреби, згідно отриманого листа від ОСББ "Капучіно" від 12.11.2019 р.</t>
  </si>
  <si>
    <t>Пояснення щодо причин розбіжностей між затвердженими та досягнутими результативними показниками:  кошти не використані в зв'язку з відсутністю потреби, згідно отриманого листа від ОСББ "Капучіно" від 12.11.2019 р.</t>
  </si>
  <si>
    <t>Пояснення щодо причин розбіжностей між затвердженими та досягнутими результативними показниками: ноутбук у 2019 році по КПКВК 0216090 не було придбано.</t>
  </si>
  <si>
    <t>Пояснення щодо причин розбіжностей між затвердженими та досягнутими результативними показниками: відхилення виникло так як ноутбук не було придбано.</t>
  </si>
  <si>
    <t>Н.В.Борецька</t>
  </si>
  <si>
    <t>Аналіз стану виконання результативних показників: показники у 2019 р. складають 0% виконання, що пов'язано з відсутністю потреби в ноутбуці зазначеному ОСББ.</t>
  </si>
  <si>
    <t>Узагальнений висновок про виконання бюджетної програми. Завдання не виконано, оскільки на запит від 29.10.2019 р., щодо використання коштів в сумі 10 000,00 грн. на придбання ноутбука для ОСББ, було отримано листа від голови правліняя ОСББ, що кошти не будуть використовуватись протягом 2019 року в зв'язку з відсутністю потреби в ноутбуці.</t>
  </si>
  <si>
    <t>О.М.Пашко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</si>
</sst>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73" zoomScaleNormal="73" zoomScalePageLayoutView="0" workbookViewId="0" topLeftCell="A51">
      <selection activeCell="B27" sqref="B27:M27"/>
    </sheetView>
  </sheetViews>
  <sheetFormatPr defaultColWidth="13.7109375" defaultRowHeight="15"/>
  <cols>
    <col min="1" max="1" width="5.8515625" style="0" customWidth="1"/>
    <col min="2" max="2" width="30.00390625" style="0" customWidth="1"/>
    <col min="3" max="4" width="13.7109375" style="0" customWidth="1"/>
    <col min="5" max="5" width="16.8515625" style="0" customWidth="1"/>
  </cols>
  <sheetData>
    <row r="1" spans="10:12" ht="15.75">
      <c r="J1" s="29" t="s">
        <v>0</v>
      </c>
      <c r="K1" s="20"/>
      <c r="L1" s="20"/>
    </row>
    <row r="2" spans="10:12" ht="15.75">
      <c r="J2" s="29" t="s">
        <v>46</v>
      </c>
      <c r="K2" s="20"/>
      <c r="L2" s="20"/>
    </row>
    <row r="3" spans="10:12" ht="15.75">
      <c r="J3" s="29" t="s">
        <v>49</v>
      </c>
      <c r="K3" s="20"/>
      <c r="L3" s="20"/>
    </row>
    <row r="4" spans="10:12" ht="15.75">
      <c r="J4" s="29" t="s">
        <v>47</v>
      </c>
      <c r="K4" s="20"/>
      <c r="L4" s="20"/>
    </row>
    <row r="5" spans="10:12" ht="15.75">
      <c r="J5" s="29" t="s">
        <v>50</v>
      </c>
      <c r="K5" s="20"/>
      <c r="L5" s="20"/>
    </row>
    <row r="7" spans="1:13" ht="15.75">
      <c r="A7" s="50" t="s">
        <v>25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5.75">
      <c r="A8" s="50" t="s">
        <v>79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5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.75">
      <c r="A10" s="48" t="s">
        <v>1</v>
      </c>
      <c r="B10" s="12" t="s">
        <v>42</v>
      </c>
      <c r="C10" s="1"/>
      <c r="E10" s="54" t="s">
        <v>35</v>
      </c>
      <c r="F10" s="55"/>
      <c r="G10" s="55"/>
      <c r="H10" s="55"/>
      <c r="I10" s="55"/>
      <c r="J10" s="55"/>
      <c r="K10" s="55"/>
      <c r="L10" s="55"/>
      <c r="M10" s="55"/>
    </row>
    <row r="11" spans="1:13" ht="15" customHeight="1">
      <c r="A11" s="48"/>
      <c r="B11" s="6" t="s">
        <v>48</v>
      </c>
      <c r="C11" s="1"/>
      <c r="E11" s="56" t="s">
        <v>23</v>
      </c>
      <c r="F11" s="56"/>
      <c r="G11" s="56"/>
      <c r="H11" s="56"/>
      <c r="I11" s="56"/>
      <c r="J11" s="56"/>
      <c r="K11" s="56"/>
      <c r="L11" s="56"/>
      <c r="M11" s="56"/>
    </row>
    <row r="12" spans="1:13" ht="15.75">
      <c r="A12" s="48" t="s">
        <v>2</v>
      </c>
      <c r="B12" s="12" t="s">
        <v>43</v>
      </c>
      <c r="C12" s="1"/>
      <c r="E12" s="54" t="s">
        <v>35</v>
      </c>
      <c r="F12" s="55"/>
      <c r="G12" s="55"/>
      <c r="H12" s="55"/>
      <c r="I12" s="55"/>
      <c r="J12" s="55"/>
      <c r="K12" s="55"/>
      <c r="L12" s="55"/>
      <c r="M12" s="55"/>
    </row>
    <row r="13" spans="1:13" ht="15" customHeight="1">
      <c r="A13" s="48"/>
      <c r="B13" s="6" t="s">
        <v>48</v>
      </c>
      <c r="C13" s="1"/>
      <c r="E13" s="61" t="s">
        <v>22</v>
      </c>
      <c r="F13" s="61"/>
      <c r="G13" s="61"/>
      <c r="H13" s="61"/>
      <c r="I13" s="61"/>
      <c r="J13" s="61"/>
      <c r="K13" s="61"/>
      <c r="L13" s="61"/>
      <c r="M13" s="61"/>
    </row>
    <row r="14" spans="1:13" ht="15.75">
      <c r="A14" s="48" t="s">
        <v>3</v>
      </c>
      <c r="B14" s="12" t="s">
        <v>66</v>
      </c>
      <c r="C14" s="12" t="s">
        <v>67</v>
      </c>
      <c r="E14" s="54" t="s">
        <v>68</v>
      </c>
      <c r="F14" s="54"/>
      <c r="G14" s="54"/>
      <c r="H14" s="54"/>
      <c r="I14" s="54"/>
      <c r="J14" s="54"/>
      <c r="K14" s="54"/>
      <c r="L14" s="54"/>
      <c r="M14" s="54"/>
    </row>
    <row r="15" spans="1:13" ht="15" customHeight="1">
      <c r="A15" s="48"/>
      <c r="B15" s="7" t="s">
        <v>48</v>
      </c>
      <c r="C15" s="7" t="s">
        <v>4</v>
      </c>
      <c r="E15" s="56" t="s">
        <v>24</v>
      </c>
      <c r="F15" s="56"/>
      <c r="G15" s="56"/>
      <c r="H15" s="56"/>
      <c r="I15" s="56"/>
      <c r="J15" s="56"/>
      <c r="K15" s="56"/>
      <c r="L15" s="56"/>
      <c r="M15" s="56"/>
    </row>
    <row r="16" spans="1:13" ht="15" customHeight="1">
      <c r="A16" s="3"/>
      <c r="B16" s="7"/>
      <c r="C16" s="7"/>
      <c r="E16" s="6"/>
      <c r="F16" s="6"/>
      <c r="G16" s="6"/>
      <c r="H16" s="6"/>
      <c r="I16" s="6"/>
      <c r="J16" s="6"/>
      <c r="K16" s="6"/>
      <c r="L16" s="6"/>
      <c r="M16" s="6"/>
    </row>
    <row r="17" spans="1:13" ht="18.75" customHeight="1">
      <c r="A17" s="3" t="s">
        <v>5</v>
      </c>
      <c r="B17" s="58" t="s">
        <v>80</v>
      </c>
      <c r="C17" s="58"/>
      <c r="D17" s="58"/>
      <c r="E17" s="58"/>
      <c r="F17" s="58"/>
      <c r="G17" s="58"/>
      <c r="H17" s="42"/>
      <c r="I17" s="42"/>
      <c r="J17" s="42"/>
      <c r="K17" s="42"/>
      <c r="L17" s="42"/>
      <c r="M17" s="42"/>
    </row>
    <row r="18" spans="1:13" ht="15" customHeight="1">
      <c r="A18" s="3"/>
      <c r="B18" s="21"/>
      <c r="C18" s="21"/>
      <c r="D18" s="21"/>
      <c r="E18" s="21"/>
      <c r="F18" s="21"/>
      <c r="G18" s="21"/>
      <c r="H18" s="22"/>
      <c r="I18" s="22"/>
      <c r="J18" s="22"/>
      <c r="K18" s="22"/>
      <c r="L18" s="22"/>
      <c r="M18" s="22"/>
    </row>
    <row r="19" spans="1:13" ht="39.75" customHeight="1">
      <c r="A19" s="8" t="s">
        <v>45</v>
      </c>
      <c r="B19" s="36" t="s">
        <v>41</v>
      </c>
      <c r="C19" s="36"/>
      <c r="D19" s="36"/>
      <c r="E19" s="36"/>
      <c r="F19" s="36"/>
      <c r="G19" s="36"/>
      <c r="H19" s="40"/>
      <c r="I19" s="40"/>
      <c r="J19" s="40"/>
      <c r="K19" s="40"/>
      <c r="L19" s="40"/>
      <c r="M19" s="40"/>
    </row>
    <row r="20" spans="1:13" ht="18.75" customHeight="1">
      <c r="A20" s="8" t="s">
        <v>1</v>
      </c>
      <c r="B20" s="37" t="s">
        <v>69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1:13" ht="15" customHeight="1">
      <c r="A21" s="3"/>
      <c r="B21" s="7"/>
      <c r="C21" s="7"/>
      <c r="E21" s="6"/>
      <c r="F21" s="6"/>
      <c r="G21" s="6"/>
      <c r="H21" s="6"/>
      <c r="I21" s="6"/>
      <c r="J21" s="6"/>
      <c r="K21" s="6"/>
      <c r="L21" s="6"/>
      <c r="M21" s="6"/>
    </row>
    <row r="22" spans="1:13" ht="31.5" customHeight="1">
      <c r="A22" s="3" t="s">
        <v>6</v>
      </c>
      <c r="B22" s="41" t="s">
        <v>81</v>
      </c>
      <c r="C22" s="41"/>
      <c r="D22" s="41"/>
      <c r="E22" s="41"/>
      <c r="F22" s="41"/>
      <c r="G22" s="41"/>
      <c r="H22" s="42"/>
      <c r="I22" s="42"/>
      <c r="J22" s="42"/>
      <c r="K22" s="42"/>
      <c r="L22" s="42"/>
      <c r="M22" s="42"/>
    </row>
    <row r="23" spans="1:13" ht="15" customHeight="1">
      <c r="A23" s="3"/>
      <c r="B23" s="7"/>
      <c r="C23" s="7"/>
      <c r="E23" s="6"/>
      <c r="F23" s="6"/>
      <c r="G23" s="6"/>
      <c r="H23" s="6"/>
      <c r="I23" s="6"/>
      <c r="J23" s="6"/>
      <c r="K23" s="6"/>
      <c r="L23" s="6"/>
      <c r="M23" s="6"/>
    </row>
    <row r="24" spans="1:13" ht="15" customHeight="1">
      <c r="A24" s="3" t="s">
        <v>7</v>
      </c>
      <c r="B24" s="43" t="s">
        <v>51</v>
      </c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 customHeight="1">
      <c r="A25" s="4"/>
      <c r="B25" s="5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</row>
    <row r="26" spans="1:13" ht="33.75" customHeight="1">
      <c r="A26" s="16" t="s">
        <v>45</v>
      </c>
      <c r="B26" s="45" t="s">
        <v>9</v>
      </c>
      <c r="C26" s="45"/>
      <c r="D26" s="45"/>
      <c r="E26" s="45"/>
      <c r="F26" s="45"/>
      <c r="G26" s="45"/>
      <c r="H26" s="40"/>
      <c r="I26" s="40"/>
      <c r="J26" s="40"/>
      <c r="K26" s="40"/>
      <c r="L26" s="40"/>
      <c r="M26" s="40"/>
    </row>
    <row r="27" spans="1:13" ht="18" customHeight="1">
      <c r="A27" s="16" t="s">
        <v>1</v>
      </c>
      <c r="B27" s="46" t="s">
        <v>70</v>
      </c>
      <c r="C27" s="46"/>
      <c r="D27" s="46"/>
      <c r="E27" s="46"/>
      <c r="F27" s="46"/>
      <c r="G27" s="46"/>
      <c r="H27" s="47"/>
      <c r="I27" s="47"/>
      <c r="J27" s="47"/>
      <c r="K27" s="47"/>
      <c r="L27" s="47"/>
      <c r="M27" s="47"/>
    </row>
    <row r="28" spans="1:13" ht="15" customHeight="1">
      <c r="A28" s="3"/>
      <c r="B28" s="7"/>
      <c r="C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36" customHeight="1">
      <c r="A29" s="48" t="s">
        <v>8</v>
      </c>
      <c r="B29" s="43" t="s">
        <v>52</v>
      </c>
      <c r="C29" s="43"/>
      <c r="D29" s="43"/>
      <c r="E29" s="44"/>
      <c r="F29" s="44"/>
      <c r="G29" s="44"/>
      <c r="H29" s="44"/>
      <c r="I29" s="44"/>
      <c r="J29" s="44"/>
      <c r="K29" s="44"/>
      <c r="L29" s="44"/>
      <c r="M29" s="44"/>
    </row>
    <row r="30" spans="1:15" ht="15.75">
      <c r="A30" s="48"/>
      <c r="B30" s="43"/>
      <c r="C30" s="43"/>
      <c r="D30" s="43"/>
      <c r="K30" s="1" t="s">
        <v>44</v>
      </c>
      <c r="M30" s="1"/>
      <c r="N30" s="1"/>
      <c r="O30" s="1"/>
    </row>
    <row r="31" spans="1:11" ht="35.25" customHeight="1">
      <c r="A31" s="36" t="s">
        <v>53</v>
      </c>
      <c r="B31" s="36" t="s">
        <v>54</v>
      </c>
      <c r="C31" s="36" t="s">
        <v>26</v>
      </c>
      <c r="D31" s="36"/>
      <c r="E31" s="36"/>
      <c r="F31" s="36" t="s">
        <v>55</v>
      </c>
      <c r="G31" s="36"/>
      <c r="H31" s="36"/>
      <c r="I31" s="36" t="s">
        <v>27</v>
      </c>
      <c r="J31" s="36"/>
      <c r="K31" s="36"/>
    </row>
    <row r="32" spans="1:11" ht="31.5">
      <c r="A32" s="36"/>
      <c r="B32" s="36"/>
      <c r="C32" s="8" t="s">
        <v>28</v>
      </c>
      <c r="D32" s="8" t="s">
        <v>29</v>
      </c>
      <c r="E32" s="8" t="s">
        <v>30</v>
      </c>
      <c r="F32" s="8" t="s">
        <v>28</v>
      </c>
      <c r="G32" s="8" t="s">
        <v>29</v>
      </c>
      <c r="H32" s="8" t="s">
        <v>30</v>
      </c>
      <c r="I32" s="8" t="s">
        <v>28</v>
      </c>
      <c r="J32" s="8" t="s">
        <v>29</v>
      </c>
      <c r="K32" s="8" t="s">
        <v>30</v>
      </c>
    </row>
    <row r="33" spans="1:11" ht="15.75">
      <c r="A33" s="8">
        <v>1</v>
      </c>
      <c r="B33" s="8">
        <v>2</v>
      </c>
      <c r="C33" s="8">
        <v>3</v>
      </c>
      <c r="D33" s="8">
        <v>4</v>
      </c>
      <c r="E33" s="8">
        <v>5</v>
      </c>
      <c r="F33" s="8">
        <v>6</v>
      </c>
      <c r="G33" s="8">
        <v>7</v>
      </c>
      <c r="H33" s="8">
        <v>8</v>
      </c>
      <c r="I33" s="8">
        <v>9</v>
      </c>
      <c r="J33" s="8">
        <v>10</v>
      </c>
      <c r="K33" s="8">
        <v>11</v>
      </c>
    </row>
    <row r="34" spans="1:11" ht="236.25">
      <c r="A34" s="18" t="s">
        <v>1</v>
      </c>
      <c r="B34" s="9" t="s">
        <v>71</v>
      </c>
      <c r="C34" s="14">
        <v>0</v>
      </c>
      <c r="D34" s="26">
        <v>10000</v>
      </c>
      <c r="E34" s="26">
        <f>C34+D34</f>
        <v>10000</v>
      </c>
      <c r="F34" s="14">
        <v>0</v>
      </c>
      <c r="G34" s="26">
        <v>0</v>
      </c>
      <c r="H34" s="26">
        <f>F34+G34</f>
        <v>0</v>
      </c>
      <c r="I34" s="26">
        <f>F34-C34</f>
        <v>0</v>
      </c>
      <c r="J34" s="26">
        <f>G34-D34</f>
        <v>-10000</v>
      </c>
      <c r="K34" s="26">
        <f>I34+J34</f>
        <v>-10000</v>
      </c>
    </row>
    <row r="35" spans="1:11" ht="15.75">
      <c r="A35" s="8"/>
      <c r="B35" s="9" t="s">
        <v>11</v>
      </c>
      <c r="C35" s="15">
        <f aca="true" t="shared" si="0" ref="C35:K35">SUM(C34:C34)</f>
        <v>0</v>
      </c>
      <c r="D35" s="15">
        <f t="shared" si="0"/>
        <v>10000</v>
      </c>
      <c r="E35" s="15">
        <f t="shared" si="0"/>
        <v>10000</v>
      </c>
      <c r="F35" s="15">
        <f t="shared" si="0"/>
        <v>0</v>
      </c>
      <c r="G35" s="15">
        <f t="shared" si="0"/>
        <v>0</v>
      </c>
      <c r="H35" s="15">
        <f t="shared" si="0"/>
        <v>0</v>
      </c>
      <c r="I35" s="15">
        <f t="shared" si="0"/>
        <v>0</v>
      </c>
      <c r="J35" s="15">
        <f t="shared" si="0"/>
        <v>-10000</v>
      </c>
      <c r="K35" s="15">
        <f t="shared" si="0"/>
        <v>-10000</v>
      </c>
    </row>
    <row r="36" spans="1:11" ht="44.25" customHeight="1">
      <c r="A36" s="37" t="s">
        <v>82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ht="15.75">
      <c r="A37" s="4"/>
    </row>
    <row r="38" spans="1:13" ht="15.75">
      <c r="A38" s="23" t="s">
        <v>10</v>
      </c>
      <c r="B38" s="49" t="s">
        <v>56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5.75">
      <c r="A39" s="4"/>
      <c r="K39" s="1" t="s">
        <v>44</v>
      </c>
      <c r="M39" s="1"/>
    </row>
    <row r="40" spans="1:13" ht="15.75">
      <c r="A40" s="36" t="s">
        <v>53</v>
      </c>
      <c r="B40" s="36" t="s">
        <v>13</v>
      </c>
      <c r="C40" s="57" t="s">
        <v>26</v>
      </c>
      <c r="D40" s="57"/>
      <c r="E40" s="57"/>
      <c r="F40" s="57" t="s">
        <v>55</v>
      </c>
      <c r="G40" s="57"/>
      <c r="H40" s="57"/>
      <c r="I40" s="57" t="s">
        <v>27</v>
      </c>
      <c r="J40" s="57"/>
      <c r="K40" s="57"/>
      <c r="M40" s="1"/>
    </row>
    <row r="41" spans="1:13" ht="31.5">
      <c r="A41" s="36"/>
      <c r="B41" s="36"/>
      <c r="C41" s="8" t="s">
        <v>28</v>
      </c>
      <c r="D41" s="8" t="s">
        <v>29</v>
      </c>
      <c r="E41" s="8" t="s">
        <v>30</v>
      </c>
      <c r="F41" s="8" t="s">
        <v>28</v>
      </c>
      <c r="G41" s="8" t="s">
        <v>29</v>
      </c>
      <c r="H41" s="8" t="s">
        <v>30</v>
      </c>
      <c r="I41" s="8" t="s">
        <v>28</v>
      </c>
      <c r="J41" s="8" t="s">
        <v>29</v>
      </c>
      <c r="K41" s="8" t="s">
        <v>30</v>
      </c>
      <c r="M41" s="1"/>
    </row>
    <row r="42" spans="1:13" ht="15.75">
      <c r="A42" s="8">
        <v>1</v>
      </c>
      <c r="B42" s="8">
        <v>2</v>
      </c>
      <c r="C42" s="24">
        <v>3</v>
      </c>
      <c r="D42" s="24">
        <v>4</v>
      </c>
      <c r="E42" s="24">
        <v>5</v>
      </c>
      <c r="F42" s="24">
        <v>6</v>
      </c>
      <c r="G42" s="24">
        <v>7</v>
      </c>
      <c r="H42" s="24">
        <v>8</v>
      </c>
      <c r="I42" s="24">
        <v>9</v>
      </c>
      <c r="J42" s="24">
        <v>10</v>
      </c>
      <c r="K42" s="24">
        <v>11</v>
      </c>
      <c r="M42" s="1"/>
    </row>
    <row r="43" spans="1:13" ht="110.25">
      <c r="A43" s="8" t="s">
        <v>1</v>
      </c>
      <c r="B43" s="9" t="s">
        <v>72</v>
      </c>
      <c r="C43" s="14">
        <v>0</v>
      </c>
      <c r="D43" s="26">
        <v>10000</v>
      </c>
      <c r="E43" s="26">
        <f>C43+D43</f>
        <v>10000</v>
      </c>
      <c r="F43" s="14">
        <v>0</v>
      </c>
      <c r="G43" s="26">
        <v>0</v>
      </c>
      <c r="H43" s="26">
        <f>F43+G43</f>
        <v>0</v>
      </c>
      <c r="I43" s="26">
        <f>F43-C43</f>
        <v>0</v>
      </c>
      <c r="J43" s="26">
        <f>G43-D43</f>
        <v>-10000</v>
      </c>
      <c r="K43" s="26">
        <f>I43+J43</f>
        <v>-10000</v>
      </c>
      <c r="M43" s="1"/>
    </row>
    <row r="44" spans="1:13" ht="15.75">
      <c r="A44" s="4"/>
      <c r="M44" s="1"/>
    </row>
    <row r="45" spans="1:13" ht="15.75">
      <c r="A45" s="3" t="s">
        <v>12</v>
      </c>
      <c r="B45" s="49" t="s">
        <v>31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ht="15.75">
      <c r="A46" s="4"/>
    </row>
    <row r="47" spans="1:13" ht="31.5" customHeight="1">
      <c r="A47" s="36" t="s">
        <v>33</v>
      </c>
      <c r="B47" s="36" t="s">
        <v>32</v>
      </c>
      <c r="C47" s="36" t="s">
        <v>14</v>
      </c>
      <c r="D47" s="36" t="s">
        <v>15</v>
      </c>
      <c r="E47" s="36" t="s">
        <v>26</v>
      </c>
      <c r="F47" s="36"/>
      <c r="G47" s="36"/>
      <c r="H47" s="36" t="s">
        <v>57</v>
      </c>
      <c r="I47" s="36"/>
      <c r="J47" s="36"/>
      <c r="K47" s="36" t="s">
        <v>27</v>
      </c>
      <c r="L47" s="36"/>
      <c r="M47" s="36"/>
    </row>
    <row r="48" spans="1:13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31.5">
      <c r="A49" s="36"/>
      <c r="B49" s="36"/>
      <c r="C49" s="36"/>
      <c r="D49" s="36"/>
      <c r="E49" s="8" t="s">
        <v>28</v>
      </c>
      <c r="F49" s="8" t="s">
        <v>29</v>
      </c>
      <c r="G49" s="8" t="s">
        <v>30</v>
      </c>
      <c r="H49" s="8" t="s">
        <v>28</v>
      </c>
      <c r="I49" s="8" t="s">
        <v>29</v>
      </c>
      <c r="J49" s="8" t="s">
        <v>30</v>
      </c>
      <c r="K49" s="8" t="s">
        <v>28</v>
      </c>
      <c r="L49" s="8" t="s">
        <v>29</v>
      </c>
      <c r="M49" s="8" t="s">
        <v>30</v>
      </c>
    </row>
    <row r="50" spans="1:13" ht="15.75">
      <c r="A50" s="8">
        <v>1</v>
      </c>
      <c r="B50" s="8">
        <v>2</v>
      </c>
      <c r="C50" s="8">
        <v>3</v>
      </c>
      <c r="D50" s="8">
        <v>4</v>
      </c>
      <c r="E50" s="8">
        <v>5</v>
      </c>
      <c r="F50" s="8">
        <v>6</v>
      </c>
      <c r="G50" s="8">
        <v>7</v>
      </c>
      <c r="H50" s="8">
        <v>8</v>
      </c>
      <c r="I50" s="8">
        <v>9</v>
      </c>
      <c r="J50" s="8">
        <v>10</v>
      </c>
      <c r="K50" s="8">
        <v>11</v>
      </c>
      <c r="L50" s="8">
        <v>12</v>
      </c>
      <c r="M50" s="8">
        <v>13</v>
      </c>
    </row>
    <row r="51" spans="1:13" ht="15.75">
      <c r="A51" s="28" t="s">
        <v>1</v>
      </c>
      <c r="B51" s="63" t="s">
        <v>70</v>
      </c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>
      <c r="A52" s="8">
        <v>1</v>
      </c>
      <c r="B52" s="9" t="s">
        <v>16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94.5">
      <c r="A53" s="8" t="s">
        <v>36</v>
      </c>
      <c r="B53" s="13" t="s">
        <v>73</v>
      </c>
      <c r="C53" s="30" t="s">
        <v>40</v>
      </c>
      <c r="D53" s="30" t="s">
        <v>61</v>
      </c>
      <c r="E53" s="26">
        <v>0</v>
      </c>
      <c r="F53" s="26">
        <v>10000</v>
      </c>
      <c r="G53" s="26">
        <f>E53+F53</f>
        <v>10000</v>
      </c>
      <c r="H53" s="26">
        <v>0</v>
      </c>
      <c r="I53" s="26">
        <v>0</v>
      </c>
      <c r="J53" s="26">
        <f>H53+I53</f>
        <v>0</v>
      </c>
      <c r="K53" s="26">
        <f>H53-E53</f>
        <v>0</v>
      </c>
      <c r="L53" s="26">
        <f>I53-F53</f>
        <v>-10000</v>
      </c>
      <c r="M53" s="26">
        <f>K53+L53</f>
        <v>-10000</v>
      </c>
    </row>
    <row r="54" spans="1:13" ht="35.25" customHeight="1">
      <c r="A54" s="51" t="s">
        <v>83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</row>
    <row r="55" spans="1:13" ht="15.75">
      <c r="A55" s="8">
        <v>2</v>
      </c>
      <c r="B55" s="9" t="s">
        <v>17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47.25">
      <c r="A56" s="8" t="s">
        <v>37</v>
      </c>
      <c r="B56" s="9" t="s">
        <v>74</v>
      </c>
      <c r="C56" s="8" t="s">
        <v>62</v>
      </c>
      <c r="D56" s="8" t="s">
        <v>75</v>
      </c>
      <c r="E56" s="8">
        <v>0</v>
      </c>
      <c r="F56" s="8">
        <v>1</v>
      </c>
      <c r="G56" s="8">
        <f>E56+F56</f>
        <v>1</v>
      </c>
      <c r="H56" s="8">
        <v>0</v>
      </c>
      <c r="I56" s="33">
        <v>0</v>
      </c>
      <c r="J56" s="8">
        <f>H56+I56</f>
        <v>0</v>
      </c>
      <c r="K56" s="8">
        <f>H56-E56</f>
        <v>0</v>
      </c>
      <c r="L56" s="8">
        <f>I56-F56</f>
        <v>-1</v>
      </c>
      <c r="M56" s="8">
        <f>J56-G56</f>
        <v>-1</v>
      </c>
    </row>
    <row r="57" spans="1:13" ht="21" customHeight="1">
      <c r="A57" s="36" t="s">
        <v>84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5.75">
      <c r="A58" s="8">
        <v>3</v>
      </c>
      <c r="B58" s="9" t="s">
        <v>18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47.25">
      <c r="A59" s="8" t="s">
        <v>38</v>
      </c>
      <c r="B59" s="9" t="s">
        <v>76</v>
      </c>
      <c r="C59" s="8" t="s">
        <v>63</v>
      </c>
      <c r="D59" s="8" t="s">
        <v>64</v>
      </c>
      <c r="E59" s="26">
        <v>0</v>
      </c>
      <c r="F59" s="26">
        <v>10000</v>
      </c>
      <c r="G59" s="26">
        <f>E59+F59</f>
        <v>10000</v>
      </c>
      <c r="H59" s="26">
        <v>0</v>
      </c>
      <c r="I59" s="26">
        <v>0</v>
      </c>
      <c r="J59" s="26">
        <v>0</v>
      </c>
      <c r="K59" s="26">
        <v>0</v>
      </c>
      <c r="L59" s="26">
        <f>I59-F59</f>
        <v>-10000</v>
      </c>
      <c r="M59" s="26">
        <f>K59+L59</f>
        <v>-10000</v>
      </c>
    </row>
    <row r="60" spans="1:13" ht="17.25" customHeight="1">
      <c r="A60" s="36" t="s">
        <v>85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.75">
      <c r="A61" s="8">
        <v>4</v>
      </c>
      <c r="B61" s="9" t="s">
        <v>19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47.25">
      <c r="A62" s="8" t="s">
        <v>39</v>
      </c>
      <c r="B62" s="34" t="s">
        <v>77</v>
      </c>
      <c r="C62" s="8" t="s">
        <v>65</v>
      </c>
      <c r="D62" s="8" t="s">
        <v>78</v>
      </c>
      <c r="E62" s="27">
        <v>0</v>
      </c>
      <c r="F62" s="27">
        <v>100</v>
      </c>
      <c r="G62" s="27">
        <f>E62+F62</f>
        <v>100</v>
      </c>
      <c r="H62" s="27">
        <v>0</v>
      </c>
      <c r="I62" s="27">
        <v>0</v>
      </c>
      <c r="J62" s="27">
        <f>H62+I62</f>
        <v>0</v>
      </c>
      <c r="K62" s="27">
        <v>0</v>
      </c>
      <c r="L62" s="27">
        <f>I62-F62</f>
        <v>-100</v>
      </c>
      <c r="M62" s="27">
        <f>K62+L62</f>
        <v>-100</v>
      </c>
    </row>
    <row r="63" spans="1:13" ht="18" customHeight="1">
      <c r="A63" s="36" t="s">
        <v>84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s="31" customFormat="1" ht="18" customHeight="1">
      <c r="A64" s="67" t="s">
        <v>87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ht="15.75">
      <c r="A65" s="4"/>
    </row>
    <row r="66" spans="1:13" s="32" customFormat="1" ht="42.75" customHeight="1">
      <c r="A66" s="35" t="s">
        <v>58</v>
      </c>
      <c r="B66" s="62" t="s">
        <v>88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ht="15.75">
      <c r="A67" s="4"/>
    </row>
    <row r="68" spans="1:2" ht="15.75">
      <c r="A68" s="4"/>
      <c r="B68" s="19"/>
    </row>
    <row r="69" spans="1:2" ht="15.75">
      <c r="A69" s="4"/>
      <c r="B69" s="25" t="s">
        <v>59</v>
      </c>
    </row>
    <row r="70" ht="15.75">
      <c r="A70" s="4"/>
    </row>
    <row r="71" spans="1:13" ht="15.75">
      <c r="A71" s="49" t="s">
        <v>60</v>
      </c>
      <c r="B71" s="49"/>
      <c r="C71" s="49"/>
      <c r="D71" s="49"/>
      <c r="E71" s="49"/>
      <c r="F71" s="49"/>
      <c r="G71" s="49"/>
      <c r="H71" s="11"/>
      <c r="J71" s="59" t="s">
        <v>89</v>
      </c>
      <c r="K71" s="59"/>
      <c r="L71" s="59"/>
      <c r="M71" s="59"/>
    </row>
    <row r="72" spans="1:13" ht="15.75">
      <c r="A72" s="1"/>
      <c r="B72" s="3"/>
      <c r="C72" s="3"/>
      <c r="D72" s="1"/>
      <c r="H72" s="10" t="s">
        <v>20</v>
      </c>
      <c r="J72" s="60" t="s">
        <v>21</v>
      </c>
      <c r="K72" s="60"/>
      <c r="L72" s="60"/>
      <c r="M72" s="60"/>
    </row>
    <row r="73" spans="1:4" ht="15" customHeight="1">
      <c r="A73" s="2"/>
      <c r="D73" s="1"/>
    </row>
    <row r="74" spans="1:13" ht="15.75">
      <c r="A74" s="49" t="s">
        <v>34</v>
      </c>
      <c r="B74" s="49"/>
      <c r="C74" s="49"/>
      <c r="D74" s="49"/>
      <c r="E74" s="49"/>
      <c r="F74" s="49"/>
      <c r="G74" s="49"/>
      <c r="H74" s="11"/>
      <c r="J74" s="59" t="s">
        <v>86</v>
      </c>
      <c r="K74" s="59"/>
      <c r="L74" s="59"/>
      <c r="M74" s="59"/>
    </row>
    <row r="75" spans="1:13" ht="15.75" customHeight="1">
      <c r="A75" s="1"/>
      <c r="B75" s="1"/>
      <c r="C75" s="1"/>
      <c r="D75" s="1"/>
      <c r="E75" s="1"/>
      <c r="F75" s="1"/>
      <c r="G75" s="1"/>
      <c r="H75" s="10" t="s">
        <v>20</v>
      </c>
      <c r="J75" s="60" t="s">
        <v>21</v>
      </c>
      <c r="K75" s="60"/>
      <c r="L75" s="60"/>
      <c r="M75" s="60"/>
    </row>
  </sheetData>
  <sheetProtection/>
  <mergeCells count="54">
    <mergeCell ref="J72:M72"/>
    <mergeCell ref="A71:G71"/>
    <mergeCell ref="B66:M66"/>
    <mergeCell ref="B51:M51"/>
    <mergeCell ref="A63:M63"/>
    <mergeCell ref="F40:H40"/>
    <mergeCell ref="A57:M57"/>
    <mergeCell ref="A64:M64"/>
    <mergeCell ref="D47:D49"/>
    <mergeCell ref="C47:C49"/>
    <mergeCell ref="B17:M17"/>
    <mergeCell ref="J74:M74"/>
    <mergeCell ref="J75:M75"/>
    <mergeCell ref="A74:G74"/>
    <mergeCell ref="E12:M12"/>
    <mergeCell ref="E13:M13"/>
    <mergeCell ref="E14:M14"/>
    <mergeCell ref="E15:M15"/>
    <mergeCell ref="J71:M71"/>
    <mergeCell ref="H47:J48"/>
    <mergeCell ref="A7:M7"/>
    <mergeCell ref="A8:M8"/>
    <mergeCell ref="K47:M48"/>
    <mergeCell ref="A54:M54"/>
    <mergeCell ref="B45:M45"/>
    <mergeCell ref="E10:M10"/>
    <mergeCell ref="E11:M11"/>
    <mergeCell ref="C40:E40"/>
    <mergeCell ref="I40:K40"/>
    <mergeCell ref="A40:A41"/>
    <mergeCell ref="B47:B49"/>
    <mergeCell ref="A47:A49"/>
    <mergeCell ref="E47:G48"/>
    <mergeCell ref="A60:M60"/>
    <mergeCell ref="B30:D30"/>
    <mergeCell ref="A10:A11"/>
    <mergeCell ref="A12:A13"/>
    <mergeCell ref="A14:A15"/>
    <mergeCell ref="A29:A30"/>
    <mergeCell ref="B38:M38"/>
    <mergeCell ref="B19:M19"/>
    <mergeCell ref="B20:M20"/>
    <mergeCell ref="B22:M22"/>
    <mergeCell ref="B29:M29"/>
    <mergeCell ref="B24:M24"/>
    <mergeCell ref="B26:M26"/>
    <mergeCell ref="B27:M27"/>
    <mergeCell ref="A31:A32"/>
    <mergeCell ref="B31:B32"/>
    <mergeCell ref="C31:E31"/>
    <mergeCell ref="F31:H31"/>
    <mergeCell ref="I31:K31"/>
    <mergeCell ref="B40:B41"/>
    <mergeCell ref="A36:K36"/>
  </mergeCells>
  <printOptions/>
  <pageMargins left="0.19" right="0.18" top="0.53" bottom="0.31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2020-01-11T12:26:18Z</cp:lastPrinted>
  <dcterms:created xsi:type="dcterms:W3CDTF">2018-12-28T08:43:53Z</dcterms:created>
  <dcterms:modified xsi:type="dcterms:W3CDTF">2020-01-31T14:49:32Z</dcterms:modified>
  <cp:category/>
  <cp:version/>
  <cp:contentType/>
  <cp:contentStatus/>
</cp:coreProperties>
</file>