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<sst xmlns="http://schemas.openxmlformats.org/spreadsheetml/2006/main" count="136" uniqueCount="89">
  <si>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</si>
  <si>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</si>
  <si>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</si>
  <si>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</si>
  <si>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</si>
  <si>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</si>
  <si>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</si>
  <si>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</si>
  <si>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</si>
  <si>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</t>
  </si>
  <si>
    <t>8.</t>
  </si>
  <si>
    <t>Усього</t>
  </si>
  <si>
    <t>9.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</si>
  <si>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</si>
  <si>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</si>
  <si>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</si>
  <si>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</si>
  <si>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</si>
  <si>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</si>
  <si>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</si>
  <si>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</si>
  <si>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</si>
  <si>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</si>
  <si>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</si>
  <si>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</si>
  <si>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</si>
  <si>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</si>
  <si>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</si>
  <si>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</si>
  <si>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</si>
  <si>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</si>
  <si>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Результативні показники бюджетної програми та аналіз їх виконання:</t>
  </si>
  <si>
    <t>Показники</t>
  </si>
  <si>
    <t>Пояснення щодо причин розбіжностей між затвердженими та досягнутими результативними показниками</t>
  </si>
  <si>
    <t>N
 з/п</t>
  </si>
  <si>
    <t>Головний бухгалтер установи головного розпорядника бюджетних коштів</t>
  </si>
  <si>
    <t>Виконавчий комітет Житомирської міської ради Житомирської області</t>
  </si>
  <si>
    <t>1.1.</t>
  </si>
  <si>
    <t>2.1.</t>
  </si>
  <si>
    <t>3.1.</t>
  </si>
  <si>
    <t>4.1.</t>
  </si>
  <si>
    <t>грн.</t>
  </si>
  <si>
    <t>Ціль державної політики</t>
  </si>
  <si>
    <t>0200000</t>
  </si>
  <si>
    <t>0210000</t>
  </si>
  <si>
    <t>гривень</t>
  </si>
  <si>
    <t>№ з/п</t>
  </si>
  <si>
    <t>Наказ Міністерства фінансів України</t>
  </si>
  <si>
    <t>(у редакції наказу Міністерства фінансів України</t>
  </si>
  <si>
    <t>(код)</t>
  </si>
  <si>
    <t>26 серпня 2014 року №836</t>
  </si>
  <si>
    <t>від 29 грудня 2018 року №1209)</t>
  </si>
  <si>
    <t>Завдання бюджетної програми</t>
  </si>
  <si>
    <t>Видатки (надані кредити з бюджету) та напрями використання бюджетних коштів за бюджетною програмою:</t>
  </si>
  <si>
    <t>№
з/п</t>
  </si>
  <si>
    <t>Напрями використання 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</si>
  <si>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</si>
  <si>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</t>
  </si>
  <si>
    <t>Видатки (надані кредити з бюджету) на реалізацію місцевих/регіональних програм, які виконуються в межах бюджетної програми:</t>
  </si>
  <si>
    <t>Фактичні результативні показники, досягнуті за рахунок касових видатків (наданих кредитів з бюджету)</t>
  </si>
  <si>
    <t xml:space="preserve">10. </t>
  </si>
  <si>
    <t>* Зазначаються всі напрями використання бюджетних коштів, затверджені у паспорті бюджетної програми</t>
  </si>
  <si>
    <t>Керівник установи - головного розпорядника бюджетних коштів</t>
  </si>
  <si>
    <t>рішення міської ради від 18.12.2018  № 1297 (зі змінами)</t>
  </si>
  <si>
    <t>0217650</t>
  </si>
  <si>
    <t>0490</t>
  </si>
  <si>
    <t>Проведення експертної грошової оцінки земельної ділянки чи права на неї</t>
  </si>
  <si>
    <t xml:space="preserve">Розвиток інфраструктури земель </t>
  </si>
  <si>
    <t xml:space="preserve">Економічне регулювання земельних відносин при укладанні цивільно-правових угод, передбачених законодавством України </t>
  </si>
  <si>
    <t>Мета бюджетної програми: Забезпечення територіальної громади міста проектними документаціями з метою їх подальшої реалізації, розвиток земельних відносин.</t>
  </si>
  <si>
    <t xml:space="preserve">Визначити вартість земельних ділянок, що пропонуються до продажу </t>
  </si>
  <si>
    <t>Проведення експертної грошової оцінки земельних ділянок несільськогосподарського призначення під об’єктами нерухомого майна </t>
  </si>
  <si>
    <t>Програма із створення, розроблення містобудівної, проектної та землевпорядної документацій на 2019-2021 р </t>
  </si>
  <si>
    <t> Обсяг витрат на проведення експертної грошової оцінки земельних ділянок несільськогосподарського призначення під об'єктами нерухомого майна</t>
  </si>
  <si>
    <t> Кількість проведених експертних грошових оцінок земельних ділянок несільськогосподарського призначення під об'єктами нерухомого майна</t>
  </si>
  <si>
    <t>шт.  </t>
  </si>
  <si>
    <t> розрахунок до кошторису</t>
  </si>
  <si>
    <t> Середні витрати на проведення експертної грошової оцінки 1 земельної ділянки несільськогоспо-дарського призначення під об'єктами нерухомого майна</t>
  </si>
  <si>
    <t> грн. </t>
  </si>
  <si>
    <t> п.1.1./п.2.1.</t>
  </si>
  <si>
    <t>Рівень готовності документації </t>
  </si>
  <si>
    <t>% </t>
  </si>
  <si>
    <t>розрахунок </t>
  </si>
  <si>
    <t>про виконання паспорта бюджетної програми місцевого бюджету на 01 січня  2020  року</t>
  </si>
  <si>
    <t>Н.В.Борецька</t>
  </si>
  <si>
    <t>Цілі державної політики, на досягнення яких спрямовано реалізацію бюджетної програми</t>
  </si>
  <si>
    <t>Узагальнений висновок про виконання бюджетної програми. Бюджетна програма у 2019 році виконана в повному обсязі.</t>
  </si>
  <si>
    <t>Аналіз стану виконання результативних показників: за всіма результативними показниками досягнуто 100% виконання.</t>
  </si>
  <si>
    <t>О.М.Пашко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</si>
</sst>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44" fillId="0" borderId="12" xfId="0" applyFont="1" applyBorder="1" applyAlignment="1">
      <alignment vertical="top" wrapText="1"/>
    </xf>
    <xf numFmtId="0" fontId="44" fillId="0" borderId="12" xfId="0" applyFont="1" applyBorder="1" applyAlignment="1">
      <alignment horizontal="justify" vertical="top" wrapText="1"/>
    </xf>
    <xf numFmtId="0" fontId="4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" fontId="4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40">
      <selection activeCell="B28" sqref="B28:M28"/>
    </sheetView>
  </sheetViews>
  <sheetFormatPr defaultColWidth="13.7109375" defaultRowHeight="15"/>
  <cols>
    <col min="1" max="1" width="5.8515625" style="0" customWidth="1"/>
    <col min="2" max="2" width="30.00390625" style="0" customWidth="1"/>
    <col min="3" max="4" width="13.7109375" style="0" customWidth="1"/>
    <col min="5" max="5" width="16.8515625" style="0" customWidth="1"/>
  </cols>
  <sheetData>
    <row r="1" spans="10:12" ht="15.75">
      <c r="J1" s="30" t="s">
        <v>0</v>
      </c>
      <c r="K1" s="21"/>
      <c r="L1" s="21"/>
    </row>
    <row r="2" spans="10:12" ht="15.75">
      <c r="J2" s="30" t="s">
        <v>47</v>
      </c>
      <c r="K2" s="21"/>
      <c r="L2" s="21"/>
    </row>
    <row r="3" spans="10:12" ht="15.75">
      <c r="J3" s="30" t="s">
        <v>50</v>
      </c>
      <c r="K3" s="21"/>
      <c r="L3" s="21"/>
    </row>
    <row r="4" spans="10:12" ht="15.75">
      <c r="J4" s="30" t="s">
        <v>48</v>
      </c>
      <c r="K4" s="21"/>
      <c r="L4" s="21"/>
    </row>
    <row r="5" spans="10:12" ht="15.75">
      <c r="J5" s="30" t="s">
        <v>51</v>
      </c>
      <c r="K5" s="21"/>
      <c r="L5" s="21"/>
    </row>
    <row r="7" spans="1:13" ht="15.75">
      <c r="A7" s="57" t="s">
        <v>25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5.75">
      <c r="A8" s="57" t="s">
        <v>83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5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5.75">
      <c r="A10" s="59" t="s">
        <v>1</v>
      </c>
      <c r="B10" s="12" t="s">
        <v>43</v>
      </c>
      <c r="C10" s="1"/>
      <c r="E10" s="53" t="s">
        <v>36</v>
      </c>
      <c r="F10" s="54"/>
      <c r="G10" s="54"/>
      <c r="H10" s="54"/>
      <c r="I10" s="54"/>
      <c r="J10" s="54"/>
      <c r="K10" s="54"/>
      <c r="L10" s="54"/>
      <c r="M10" s="54"/>
    </row>
    <row r="11" spans="1:13" ht="15" customHeight="1">
      <c r="A11" s="59"/>
      <c r="B11" s="6" t="s">
        <v>49</v>
      </c>
      <c r="C11" s="1"/>
      <c r="E11" s="56" t="s">
        <v>23</v>
      </c>
      <c r="F11" s="56"/>
      <c r="G11" s="56"/>
      <c r="H11" s="56"/>
      <c r="I11" s="56"/>
      <c r="J11" s="56"/>
      <c r="K11" s="56"/>
      <c r="L11" s="56"/>
      <c r="M11" s="56"/>
    </row>
    <row r="12" spans="1:13" ht="15.75">
      <c r="A12" s="59" t="s">
        <v>2</v>
      </c>
      <c r="B12" s="12" t="s">
        <v>44</v>
      </c>
      <c r="C12" s="1"/>
      <c r="E12" s="53" t="s">
        <v>36</v>
      </c>
      <c r="F12" s="54"/>
      <c r="G12" s="54"/>
      <c r="H12" s="54"/>
      <c r="I12" s="54"/>
      <c r="J12" s="54"/>
      <c r="K12" s="54"/>
      <c r="L12" s="54"/>
      <c r="M12" s="54"/>
    </row>
    <row r="13" spans="1:13" ht="15" customHeight="1">
      <c r="A13" s="59"/>
      <c r="B13" s="6" t="s">
        <v>49</v>
      </c>
      <c r="C13" s="1"/>
      <c r="E13" s="55" t="s">
        <v>22</v>
      </c>
      <c r="F13" s="55"/>
      <c r="G13" s="55"/>
      <c r="H13" s="55"/>
      <c r="I13" s="55"/>
      <c r="J13" s="55"/>
      <c r="K13" s="55"/>
      <c r="L13" s="55"/>
      <c r="M13" s="55"/>
    </row>
    <row r="14" spans="1:13" ht="15.75">
      <c r="A14" s="59" t="s">
        <v>3</v>
      </c>
      <c r="B14" s="12" t="s">
        <v>64</v>
      </c>
      <c r="C14" s="12" t="s">
        <v>65</v>
      </c>
      <c r="E14" s="53" t="s">
        <v>66</v>
      </c>
      <c r="F14" s="53"/>
      <c r="G14" s="53"/>
      <c r="H14" s="53"/>
      <c r="I14" s="53"/>
      <c r="J14" s="53"/>
      <c r="K14" s="53"/>
      <c r="L14" s="53"/>
      <c r="M14" s="53"/>
    </row>
    <row r="15" spans="1:13" ht="15" customHeight="1">
      <c r="A15" s="59"/>
      <c r="B15" s="7" t="s">
        <v>49</v>
      </c>
      <c r="C15" s="7" t="s">
        <v>4</v>
      </c>
      <c r="E15" s="56" t="s">
        <v>24</v>
      </c>
      <c r="F15" s="56"/>
      <c r="G15" s="56"/>
      <c r="H15" s="56"/>
      <c r="I15" s="56"/>
      <c r="J15" s="56"/>
      <c r="K15" s="56"/>
      <c r="L15" s="56"/>
      <c r="M15" s="56"/>
    </row>
    <row r="16" spans="1:13" ht="15" customHeight="1">
      <c r="A16" s="3"/>
      <c r="B16" s="7"/>
      <c r="C16" s="7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3" t="s">
        <v>5</v>
      </c>
      <c r="B17" s="50" t="s">
        <v>85</v>
      </c>
      <c r="C17" s="50"/>
      <c r="D17" s="50"/>
      <c r="E17" s="50"/>
      <c r="F17" s="50"/>
      <c r="G17" s="50"/>
      <c r="H17" s="51"/>
      <c r="I17" s="51"/>
      <c r="J17" s="51"/>
      <c r="K17" s="51"/>
      <c r="L17" s="51"/>
      <c r="M17" s="51"/>
    </row>
    <row r="18" spans="1:13" ht="15" customHeight="1">
      <c r="A18" s="3"/>
      <c r="B18" s="22"/>
      <c r="C18" s="22"/>
      <c r="D18" s="22"/>
      <c r="E18" s="22"/>
      <c r="F18" s="22"/>
      <c r="G18" s="22"/>
      <c r="H18" s="23"/>
      <c r="I18" s="23"/>
      <c r="J18" s="23"/>
      <c r="K18" s="23"/>
      <c r="L18" s="23"/>
      <c r="M18" s="23"/>
    </row>
    <row r="19" spans="1:13" ht="39.75" customHeight="1">
      <c r="A19" s="8" t="s">
        <v>46</v>
      </c>
      <c r="B19" s="47" t="s">
        <v>42</v>
      </c>
      <c r="C19" s="47"/>
      <c r="D19" s="47"/>
      <c r="E19" s="47"/>
      <c r="F19" s="47"/>
      <c r="G19" s="47"/>
      <c r="H19" s="60"/>
      <c r="I19" s="60"/>
      <c r="J19" s="60"/>
      <c r="K19" s="60"/>
      <c r="L19" s="60"/>
      <c r="M19" s="60"/>
    </row>
    <row r="20" spans="1:13" ht="18.75" customHeight="1">
      <c r="A20" s="8" t="s">
        <v>1</v>
      </c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21.75" customHeight="1">
      <c r="A21" s="8" t="s">
        <v>2</v>
      </c>
      <c r="B21" s="61" t="s">
        <v>68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</row>
    <row r="22" spans="1:13" ht="15" customHeight="1">
      <c r="A22" s="3"/>
      <c r="B22" s="7"/>
      <c r="C22" s="7"/>
      <c r="E22" s="6"/>
      <c r="F22" s="6"/>
      <c r="G22" s="6"/>
      <c r="H22" s="6"/>
      <c r="I22" s="6"/>
      <c r="J22" s="6"/>
      <c r="K22" s="6"/>
      <c r="L22" s="6"/>
      <c r="M22" s="6"/>
    </row>
    <row r="23" spans="1:13" ht="31.5" customHeight="1">
      <c r="A23" s="3" t="s">
        <v>6</v>
      </c>
      <c r="B23" s="64" t="s">
        <v>69</v>
      </c>
      <c r="C23" s="64"/>
      <c r="D23" s="64"/>
      <c r="E23" s="64"/>
      <c r="F23" s="64"/>
      <c r="G23" s="64"/>
      <c r="H23" s="51"/>
      <c r="I23" s="51"/>
      <c r="J23" s="51"/>
      <c r="K23" s="51"/>
      <c r="L23" s="51"/>
      <c r="M23" s="51"/>
    </row>
    <row r="24" spans="1:13" ht="15" customHeight="1">
      <c r="A24" s="3"/>
      <c r="B24" s="7"/>
      <c r="C24" s="7"/>
      <c r="E24" s="6"/>
      <c r="F24" s="6"/>
      <c r="G24" s="6"/>
      <c r="H24" s="6"/>
      <c r="I24" s="6"/>
      <c r="J24" s="6"/>
      <c r="K24" s="6"/>
      <c r="L24" s="6"/>
      <c r="M24" s="6"/>
    </row>
    <row r="25" spans="1:13" ht="15" customHeight="1">
      <c r="A25" s="3" t="s">
        <v>7</v>
      </c>
      <c r="B25" s="58" t="s">
        <v>52</v>
      </c>
      <c r="C25" s="58"/>
      <c r="D25" s="58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5" customHeight="1">
      <c r="A26" s="4"/>
      <c r="B26" s="5"/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</row>
    <row r="27" spans="1:13" ht="33.75" customHeight="1">
      <c r="A27" s="17" t="s">
        <v>46</v>
      </c>
      <c r="B27" s="66" t="s">
        <v>9</v>
      </c>
      <c r="C27" s="66"/>
      <c r="D27" s="66"/>
      <c r="E27" s="66"/>
      <c r="F27" s="66"/>
      <c r="G27" s="66"/>
      <c r="H27" s="60"/>
      <c r="I27" s="60"/>
      <c r="J27" s="60"/>
      <c r="K27" s="60"/>
      <c r="L27" s="60"/>
      <c r="M27" s="60"/>
    </row>
    <row r="28" spans="1:13" ht="18" customHeight="1">
      <c r="A28" s="17" t="s">
        <v>1</v>
      </c>
      <c r="B28" s="67" t="s">
        <v>70</v>
      </c>
      <c r="C28" s="67"/>
      <c r="D28" s="67"/>
      <c r="E28" s="67"/>
      <c r="F28" s="67"/>
      <c r="G28" s="67"/>
      <c r="H28" s="68"/>
      <c r="I28" s="68"/>
      <c r="J28" s="68"/>
      <c r="K28" s="68"/>
      <c r="L28" s="68"/>
      <c r="M28" s="68"/>
    </row>
    <row r="29" spans="1:13" ht="15" customHeight="1">
      <c r="A29" s="3"/>
      <c r="B29" s="7"/>
      <c r="C29" s="7"/>
      <c r="E29" s="6"/>
      <c r="F29" s="6"/>
      <c r="G29" s="6"/>
      <c r="H29" s="6"/>
      <c r="I29" s="6"/>
      <c r="J29" s="6"/>
      <c r="K29" s="6"/>
      <c r="L29" s="6"/>
      <c r="M29" s="6"/>
    </row>
    <row r="30" spans="1:13" ht="36" customHeight="1">
      <c r="A30" s="59" t="s">
        <v>8</v>
      </c>
      <c r="B30" s="58" t="s">
        <v>53</v>
      </c>
      <c r="C30" s="58"/>
      <c r="D30" s="58"/>
      <c r="E30" s="65"/>
      <c r="F30" s="65"/>
      <c r="G30" s="65"/>
      <c r="H30" s="65"/>
      <c r="I30" s="65"/>
      <c r="J30" s="65"/>
      <c r="K30" s="65"/>
      <c r="L30" s="65"/>
      <c r="M30" s="65"/>
    </row>
    <row r="31" spans="1:15" ht="15.75">
      <c r="A31" s="59"/>
      <c r="B31" s="58"/>
      <c r="C31" s="58"/>
      <c r="D31" s="58"/>
      <c r="K31" s="1" t="s">
        <v>45</v>
      </c>
      <c r="M31" s="1"/>
      <c r="N31" s="1"/>
      <c r="O31" s="1"/>
    </row>
    <row r="32" spans="1:11" ht="35.25" customHeight="1">
      <c r="A32" s="47" t="s">
        <v>54</v>
      </c>
      <c r="B32" s="47" t="s">
        <v>55</v>
      </c>
      <c r="C32" s="47" t="s">
        <v>26</v>
      </c>
      <c r="D32" s="47"/>
      <c r="E32" s="47"/>
      <c r="F32" s="47" t="s">
        <v>56</v>
      </c>
      <c r="G32" s="47"/>
      <c r="H32" s="47"/>
      <c r="I32" s="47" t="s">
        <v>27</v>
      </c>
      <c r="J32" s="47"/>
      <c r="K32" s="47"/>
    </row>
    <row r="33" spans="1:11" ht="31.5">
      <c r="A33" s="47"/>
      <c r="B33" s="47"/>
      <c r="C33" s="8" t="s">
        <v>28</v>
      </c>
      <c r="D33" s="8" t="s">
        <v>29</v>
      </c>
      <c r="E33" s="8" t="s">
        <v>30</v>
      </c>
      <c r="F33" s="8" t="s">
        <v>28</v>
      </c>
      <c r="G33" s="8" t="s">
        <v>29</v>
      </c>
      <c r="H33" s="8" t="s">
        <v>30</v>
      </c>
      <c r="I33" s="8" t="s">
        <v>28</v>
      </c>
      <c r="J33" s="8" t="s">
        <v>29</v>
      </c>
      <c r="K33" s="8" t="s">
        <v>30</v>
      </c>
    </row>
    <row r="34" spans="1:11" ht="15.75">
      <c r="A34" s="8">
        <v>1</v>
      </c>
      <c r="B34" s="8">
        <v>2</v>
      </c>
      <c r="C34" s="8">
        <v>3</v>
      </c>
      <c r="D34" s="8">
        <v>4</v>
      </c>
      <c r="E34" s="8">
        <v>5</v>
      </c>
      <c r="F34" s="8">
        <v>6</v>
      </c>
      <c r="G34" s="8">
        <v>7</v>
      </c>
      <c r="H34" s="8">
        <v>8</v>
      </c>
      <c r="I34" s="8">
        <v>9</v>
      </c>
      <c r="J34" s="8">
        <v>10</v>
      </c>
      <c r="K34" s="8">
        <v>11</v>
      </c>
    </row>
    <row r="35" spans="1:11" ht="94.5">
      <c r="A35" s="19" t="s">
        <v>1</v>
      </c>
      <c r="B35" s="9" t="s">
        <v>71</v>
      </c>
      <c r="C35" s="39">
        <v>0</v>
      </c>
      <c r="D35" s="27">
        <v>183240.85</v>
      </c>
      <c r="E35" s="27">
        <f>C35+D35</f>
        <v>183240.85</v>
      </c>
      <c r="F35" s="15">
        <v>0</v>
      </c>
      <c r="G35" s="27">
        <v>183240.85</v>
      </c>
      <c r="H35" s="27">
        <f>F35+G35</f>
        <v>183240.85</v>
      </c>
      <c r="I35" s="27">
        <f>F35-C35</f>
        <v>0</v>
      </c>
      <c r="J35" s="27">
        <v>0</v>
      </c>
      <c r="K35" s="27">
        <v>0</v>
      </c>
    </row>
    <row r="36" spans="1:11" ht="15.75">
      <c r="A36" s="8"/>
      <c r="B36" s="9" t="s">
        <v>11</v>
      </c>
      <c r="C36" s="16">
        <f aca="true" t="shared" si="0" ref="C36:K36">SUM(C35:C35)</f>
        <v>0</v>
      </c>
      <c r="D36" s="16">
        <f t="shared" si="0"/>
        <v>183240.85</v>
      </c>
      <c r="E36" s="16">
        <f t="shared" si="0"/>
        <v>183240.85</v>
      </c>
      <c r="F36" s="16">
        <f t="shared" si="0"/>
        <v>0</v>
      </c>
      <c r="G36" s="16">
        <f t="shared" si="0"/>
        <v>183240.85</v>
      </c>
      <c r="H36" s="16">
        <f t="shared" si="0"/>
        <v>183240.85</v>
      </c>
      <c r="I36" s="16">
        <f t="shared" si="0"/>
        <v>0</v>
      </c>
      <c r="J36" s="16">
        <f t="shared" si="0"/>
        <v>0</v>
      </c>
      <c r="K36" s="16">
        <f t="shared" si="0"/>
        <v>0</v>
      </c>
    </row>
    <row r="37" spans="1:11" ht="44.25" customHeight="1">
      <c r="A37" s="61" t="s">
        <v>57</v>
      </c>
      <c r="B37" s="62"/>
      <c r="C37" s="62"/>
      <c r="D37" s="62"/>
      <c r="E37" s="62"/>
      <c r="F37" s="62"/>
      <c r="G37" s="62"/>
      <c r="H37" s="62"/>
      <c r="I37" s="62"/>
      <c r="J37" s="62"/>
      <c r="K37" s="63"/>
    </row>
    <row r="38" ht="15.75">
      <c r="A38" s="4"/>
    </row>
    <row r="39" spans="1:13" ht="15.75">
      <c r="A39" s="24" t="s">
        <v>10</v>
      </c>
      <c r="B39" s="41" t="s">
        <v>58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"/>
      <c r="K40" s="1" t="s">
        <v>45</v>
      </c>
      <c r="M40" s="1"/>
    </row>
    <row r="41" spans="1:13" ht="15.75">
      <c r="A41" s="47" t="s">
        <v>54</v>
      </c>
      <c r="B41" s="47" t="s">
        <v>13</v>
      </c>
      <c r="C41" s="48" t="s">
        <v>26</v>
      </c>
      <c r="D41" s="48"/>
      <c r="E41" s="48"/>
      <c r="F41" s="48" t="s">
        <v>56</v>
      </c>
      <c r="G41" s="48"/>
      <c r="H41" s="48"/>
      <c r="I41" s="48" t="s">
        <v>27</v>
      </c>
      <c r="J41" s="48"/>
      <c r="K41" s="48"/>
      <c r="M41" s="1"/>
    </row>
    <row r="42" spans="1:13" ht="31.5">
      <c r="A42" s="47"/>
      <c r="B42" s="47"/>
      <c r="C42" s="8" t="s">
        <v>28</v>
      </c>
      <c r="D42" s="8" t="s">
        <v>29</v>
      </c>
      <c r="E42" s="8" t="s">
        <v>30</v>
      </c>
      <c r="F42" s="8" t="s">
        <v>28</v>
      </c>
      <c r="G42" s="8" t="s">
        <v>29</v>
      </c>
      <c r="H42" s="8" t="s">
        <v>30</v>
      </c>
      <c r="I42" s="8" t="s">
        <v>28</v>
      </c>
      <c r="J42" s="8" t="s">
        <v>29</v>
      </c>
      <c r="K42" s="8" t="s">
        <v>30</v>
      </c>
      <c r="M42" s="1"/>
    </row>
    <row r="43" spans="1:13" ht="15.75">
      <c r="A43" s="8">
        <v>1</v>
      </c>
      <c r="B43" s="8">
        <v>2</v>
      </c>
      <c r="C43" s="25">
        <v>3</v>
      </c>
      <c r="D43" s="25">
        <v>4</v>
      </c>
      <c r="E43" s="25">
        <v>5</v>
      </c>
      <c r="F43" s="25">
        <v>6</v>
      </c>
      <c r="G43" s="25">
        <v>7</v>
      </c>
      <c r="H43" s="25">
        <v>8</v>
      </c>
      <c r="I43" s="25">
        <v>9</v>
      </c>
      <c r="J43" s="25">
        <v>10</v>
      </c>
      <c r="K43" s="25">
        <v>11</v>
      </c>
      <c r="M43" s="1"/>
    </row>
    <row r="44" spans="1:13" ht="78.75">
      <c r="A44" s="8" t="s">
        <v>1</v>
      </c>
      <c r="B44" s="32" t="s">
        <v>72</v>
      </c>
      <c r="C44" s="15">
        <v>0</v>
      </c>
      <c r="D44" s="27">
        <v>183240.85</v>
      </c>
      <c r="E44" s="27">
        <f>C44+D44</f>
        <v>183240.85</v>
      </c>
      <c r="F44" s="15">
        <v>0</v>
      </c>
      <c r="G44" s="27">
        <v>183240.85</v>
      </c>
      <c r="H44" s="27">
        <f>F44+G44</f>
        <v>183240.85</v>
      </c>
      <c r="I44" s="27">
        <f>F44-C44</f>
        <v>0</v>
      </c>
      <c r="J44" s="27">
        <v>0</v>
      </c>
      <c r="K44" s="27">
        <v>0</v>
      </c>
      <c r="M44" s="1"/>
    </row>
    <row r="45" spans="1:13" ht="15.75">
      <c r="A45" s="4"/>
      <c r="M45" s="1"/>
    </row>
    <row r="46" spans="1:13" ht="15.75">
      <c r="A46" s="3" t="s">
        <v>12</v>
      </c>
      <c r="B46" s="41" t="s">
        <v>31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ht="15.75">
      <c r="A47" s="4"/>
    </row>
    <row r="48" spans="1:13" ht="31.5" customHeight="1">
      <c r="A48" s="47" t="s">
        <v>34</v>
      </c>
      <c r="B48" s="47" t="s">
        <v>32</v>
      </c>
      <c r="C48" s="47" t="s">
        <v>14</v>
      </c>
      <c r="D48" s="47" t="s">
        <v>15</v>
      </c>
      <c r="E48" s="47" t="s">
        <v>26</v>
      </c>
      <c r="F48" s="47"/>
      <c r="G48" s="47"/>
      <c r="H48" s="47" t="s">
        <v>59</v>
      </c>
      <c r="I48" s="47"/>
      <c r="J48" s="47"/>
      <c r="K48" s="47" t="s">
        <v>27</v>
      </c>
      <c r="L48" s="47"/>
      <c r="M48" s="47"/>
    </row>
    <row r="49" spans="1:13" ht="1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31.5">
      <c r="A50" s="47"/>
      <c r="B50" s="47"/>
      <c r="C50" s="47"/>
      <c r="D50" s="47"/>
      <c r="E50" s="8" t="s">
        <v>28</v>
      </c>
      <c r="F50" s="8" t="s">
        <v>29</v>
      </c>
      <c r="G50" s="8" t="s">
        <v>30</v>
      </c>
      <c r="H50" s="8" t="s">
        <v>28</v>
      </c>
      <c r="I50" s="8" t="s">
        <v>29</v>
      </c>
      <c r="J50" s="8" t="s">
        <v>30</v>
      </c>
      <c r="K50" s="8" t="s">
        <v>28</v>
      </c>
      <c r="L50" s="8" t="s">
        <v>29</v>
      </c>
      <c r="M50" s="8" t="s">
        <v>30</v>
      </c>
    </row>
    <row r="51" spans="1:13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  <c r="H51" s="8">
        <v>8</v>
      </c>
      <c r="I51" s="8">
        <v>9</v>
      </c>
      <c r="J51" s="8">
        <v>10</v>
      </c>
      <c r="K51" s="8">
        <v>11</v>
      </c>
      <c r="L51" s="8">
        <v>12</v>
      </c>
      <c r="M51" s="8">
        <v>13</v>
      </c>
    </row>
    <row r="52" spans="1:13" ht="15.75">
      <c r="A52" s="29" t="s">
        <v>1</v>
      </c>
      <c r="B52" s="43" t="s">
        <v>70</v>
      </c>
      <c r="C52" s="44"/>
      <c r="D52" s="44"/>
      <c r="E52" s="45"/>
      <c r="F52" s="45"/>
      <c r="G52" s="45"/>
      <c r="H52" s="45"/>
      <c r="I52" s="45"/>
      <c r="J52" s="45"/>
      <c r="K52" s="45"/>
      <c r="L52" s="45"/>
      <c r="M52" s="46"/>
    </row>
    <row r="53" spans="1:13" ht="15.75">
      <c r="A53" s="8">
        <v>1</v>
      </c>
      <c r="B53" s="9" t="s">
        <v>16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94.5">
      <c r="A54" s="8" t="s">
        <v>37</v>
      </c>
      <c r="B54" s="33" t="s">
        <v>73</v>
      </c>
      <c r="C54" s="31" t="s">
        <v>41</v>
      </c>
      <c r="D54" s="31" t="s">
        <v>63</v>
      </c>
      <c r="E54" s="27">
        <v>0</v>
      </c>
      <c r="F54" s="27">
        <f>190000-6759.15</f>
        <v>183240.85</v>
      </c>
      <c r="G54" s="27">
        <f>E54+F54</f>
        <v>183240.85</v>
      </c>
      <c r="H54" s="27">
        <v>0</v>
      </c>
      <c r="I54" s="27">
        <f>190000-6759.15</f>
        <v>183240.85</v>
      </c>
      <c r="J54" s="27">
        <f>H54+I54</f>
        <v>183240.85</v>
      </c>
      <c r="K54" s="27">
        <f>H54-E54</f>
        <v>0</v>
      </c>
      <c r="L54" s="27">
        <v>0</v>
      </c>
      <c r="M54" s="27">
        <v>0</v>
      </c>
    </row>
    <row r="55" spans="1:13" ht="15.75">
      <c r="A55" s="47" t="s">
        <v>33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5.75">
      <c r="A56" s="8">
        <v>2</v>
      </c>
      <c r="B56" s="9" t="s">
        <v>17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94.5">
      <c r="A57" s="8" t="s">
        <v>38</v>
      </c>
      <c r="B57" s="14" t="s">
        <v>74</v>
      </c>
      <c r="C57" s="13" t="s">
        <v>75</v>
      </c>
      <c r="D57" s="13" t="s">
        <v>76</v>
      </c>
      <c r="E57" s="8">
        <v>0</v>
      </c>
      <c r="F57" s="8">
        <v>49</v>
      </c>
      <c r="G57" s="8">
        <f>E57+F57</f>
        <v>49</v>
      </c>
      <c r="H57" s="8">
        <v>0</v>
      </c>
      <c r="I57" s="36">
        <v>49</v>
      </c>
      <c r="J57" s="8">
        <f>H57+I57</f>
        <v>49</v>
      </c>
      <c r="K57" s="8">
        <f>H57-E57</f>
        <v>0</v>
      </c>
      <c r="L57" s="8">
        <v>0</v>
      </c>
      <c r="M57" s="8">
        <f>J57-G57</f>
        <v>0</v>
      </c>
    </row>
    <row r="58" spans="1:13" ht="15.75">
      <c r="A58" s="47" t="s">
        <v>33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5.75">
      <c r="A59" s="8">
        <v>3</v>
      </c>
      <c r="B59" s="9" t="s">
        <v>18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94.5">
      <c r="A60" s="8" t="s">
        <v>39</v>
      </c>
      <c r="B60" s="14" t="s">
        <v>77</v>
      </c>
      <c r="C60" s="13" t="s">
        <v>78</v>
      </c>
      <c r="D60" s="13" t="s">
        <v>79</v>
      </c>
      <c r="E60" s="27">
        <v>0</v>
      </c>
      <c r="F60" s="27">
        <v>3739.61</v>
      </c>
      <c r="G60" s="27">
        <f>E60+F60</f>
        <v>3739.61</v>
      </c>
      <c r="H60" s="27">
        <v>0</v>
      </c>
      <c r="I60" s="27">
        <v>3739.61</v>
      </c>
      <c r="J60" s="27">
        <f>H60+I60</f>
        <v>3739.61</v>
      </c>
      <c r="K60" s="27">
        <v>0</v>
      </c>
      <c r="L60" s="27">
        <v>0</v>
      </c>
      <c r="M60" s="27">
        <v>0</v>
      </c>
    </row>
    <row r="61" spans="1:13" ht="15.75">
      <c r="A61" s="47" t="s">
        <v>33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5.75">
      <c r="A62" s="8">
        <v>4</v>
      </c>
      <c r="B62" s="9" t="s">
        <v>19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31.5">
      <c r="A63" s="8" t="s">
        <v>40</v>
      </c>
      <c r="B63" s="34" t="s">
        <v>80</v>
      </c>
      <c r="C63" s="13" t="s">
        <v>81</v>
      </c>
      <c r="D63" s="13" t="s">
        <v>82</v>
      </c>
      <c r="E63" s="28">
        <v>0</v>
      </c>
      <c r="F63" s="28">
        <v>100</v>
      </c>
      <c r="G63" s="28">
        <f>E63+F63</f>
        <v>100</v>
      </c>
      <c r="H63" s="28">
        <v>0</v>
      </c>
      <c r="I63" s="28">
        <v>100</v>
      </c>
      <c r="J63" s="28">
        <f>H63+I63</f>
        <v>100</v>
      </c>
      <c r="K63" s="28">
        <v>0</v>
      </c>
      <c r="L63" s="28">
        <v>0</v>
      </c>
      <c r="M63" s="28">
        <v>0</v>
      </c>
    </row>
    <row r="64" spans="1:13" ht="15.75">
      <c r="A64" s="47" t="s">
        <v>33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s="35" customFormat="1" ht="15.75">
      <c r="A65" s="49" t="s">
        <v>87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ht="15.75">
      <c r="A66" s="4"/>
    </row>
    <row r="67" spans="1:13" s="38" customFormat="1" ht="27" customHeight="1">
      <c r="A67" s="37" t="s">
        <v>60</v>
      </c>
      <c r="B67" s="42" t="s">
        <v>86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ht="15.75">
      <c r="A68" s="4"/>
    </row>
    <row r="69" spans="1:2" ht="15.75">
      <c r="A69" s="4"/>
      <c r="B69" s="20"/>
    </row>
    <row r="70" spans="1:2" ht="15.75">
      <c r="A70" s="4"/>
      <c r="B70" s="26" t="s">
        <v>61</v>
      </c>
    </row>
    <row r="71" ht="15.75">
      <c r="A71" s="4"/>
    </row>
    <row r="72" spans="1:13" ht="15.75">
      <c r="A72" s="41" t="s">
        <v>62</v>
      </c>
      <c r="B72" s="41"/>
      <c r="C72" s="41"/>
      <c r="D72" s="41"/>
      <c r="E72" s="41"/>
      <c r="F72" s="41"/>
      <c r="G72" s="41"/>
      <c r="H72" s="11"/>
      <c r="J72" s="52" t="s">
        <v>88</v>
      </c>
      <c r="K72" s="52"/>
      <c r="L72" s="52"/>
      <c r="M72" s="52"/>
    </row>
    <row r="73" spans="1:13" ht="15.75">
      <c r="A73" s="1"/>
      <c r="B73" s="3"/>
      <c r="C73" s="3"/>
      <c r="D73" s="1"/>
      <c r="H73" s="10" t="s">
        <v>20</v>
      </c>
      <c r="J73" s="40" t="s">
        <v>21</v>
      </c>
      <c r="K73" s="40"/>
      <c r="L73" s="40"/>
      <c r="M73" s="40"/>
    </row>
    <row r="74" spans="1:4" ht="15" customHeight="1">
      <c r="A74" s="2"/>
      <c r="D74" s="1"/>
    </row>
    <row r="75" spans="1:13" ht="15.75">
      <c r="A75" s="41" t="s">
        <v>35</v>
      </c>
      <c r="B75" s="41"/>
      <c r="C75" s="41"/>
      <c r="D75" s="41"/>
      <c r="E75" s="41"/>
      <c r="F75" s="41"/>
      <c r="G75" s="41"/>
      <c r="H75" s="11"/>
      <c r="J75" s="52" t="s">
        <v>84</v>
      </c>
      <c r="K75" s="52"/>
      <c r="L75" s="52"/>
      <c r="M75" s="52"/>
    </row>
    <row r="76" spans="1:13" ht="15.75" customHeight="1">
      <c r="A76" s="1"/>
      <c r="B76" s="1"/>
      <c r="C76" s="1"/>
      <c r="D76" s="1"/>
      <c r="E76" s="1"/>
      <c r="F76" s="1"/>
      <c r="G76" s="1"/>
      <c r="H76" s="10" t="s">
        <v>20</v>
      </c>
      <c r="J76" s="40" t="s">
        <v>21</v>
      </c>
      <c r="K76" s="40"/>
      <c r="L76" s="40"/>
      <c r="M76" s="40"/>
    </row>
  </sheetData>
  <sheetProtection/>
  <mergeCells count="55">
    <mergeCell ref="A32:A33"/>
    <mergeCell ref="B32:B33"/>
    <mergeCell ref="C32:E32"/>
    <mergeCell ref="F32:H32"/>
    <mergeCell ref="I32:K32"/>
    <mergeCell ref="B41:B42"/>
    <mergeCell ref="A37:K37"/>
    <mergeCell ref="B19:M19"/>
    <mergeCell ref="B20:M20"/>
    <mergeCell ref="B23:M23"/>
    <mergeCell ref="B30:M30"/>
    <mergeCell ref="B25:M25"/>
    <mergeCell ref="B27:M27"/>
    <mergeCell ref="B28:M28"/>
    <mergeCell ref="B21:M21"/>
    <mergeCell ref="B48:B50"/>
    <mergeCell ref="A48:A50"/>
    <mergeCell ref="E48:G49"/>
    <mergeCell ref="A61:M61"/>
    <mergeCell ref="B31:D31"/>
    <mergeCell ref="A10:A11"/>
    <mergeCell ref="A12:A13"/>
    <mergeCell ref="A14:A15"/>
    <mergeCell ref="A30:A31"/>
    <mergeCell ref="B39:M39"/>
    <mergeCell ref="A7:M7"/>
    <mergeCell ref="A8:M8"/>
    <mergeCell ref="K48:M49"/>
    <mergeCell ref="A55:M55"/>
    <mergeCell ref="B46:M46"/>
    <mergeCell ref="E10:M10"/>
    <mergeCell ref="E11:M11"/>
    <mergeCell ref="C41:E41"/>
    <mergeCell ref="I41:K41"/>
    <mergeCell ref="A41:A42"/>
    <mergeCell ref="B17:M17"/>
    <mergeCell ref="J75:M75"/>
    <mergeCell ref="J76:M76"/>
    <mergeCell ref="A75:G75"/>
    <mergeCell ref="E12:M12"/>
    <mergeCell ref="E13:M13"/>
    <mergeCell ref="E14:M14"/>
    <mergeCell ref="E15:M15"/>
    <mergeCell ref="J72:M72"/>
    <mergeCell ref="H48:J49"/>
    <mergeCell ref="J73:M73"/>
    <mergeCell ref="A72:G72"/>
    <mergeCell ref="B67:M67"/>
    <mergeCell ref="B52:M52"/>
    <mergeCell ref="A64:M64"/>
    <mergeCell ref="F41:H41"/>
    <mergeCell ref="A58:M58"/>
    <mergeCell ref="A65:M65"/>
    <mergeCell ref="D48:D50"/>
    <mergeCell ref="C48:C50"/>
  </mergeCells>
  <printOptions/>
  <pageMargins left="0.19" right="0.18" top="0.53" bottom="0.31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2020-01-22T07:57:49Z</cp:lastPrinted>
  <dcterms:created xsi:type="dcterms:W3CDTF">2018-12-28T08:43:53Z</dcterms:created>
  <dcterms:modified xsi:type="dcterms:W3CDTF">2020-05-14T13:02:36Z</dcterms:modified>
  <cp:category/>
  <cp:version/>
  <cp:contentType/>
  <cp:contentStatus/>
</cp:coreProperties>
</file>