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3036" sheetId="3" r:id="rId3"/>
  </sheets>
  <definedNames>
    <definedName name="_xlnm.Print_Area" localSheetId="2">'0813036'!$A$1:$Q$103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<sst xmlns="http://schemas.openxmlformats.org/spreadsheetml/2006/main" count="383" uniqueCount="191">
  <si>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</si>
  <si>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</si>
  <si>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</si>
  <si>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</si>
  <si>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</si>
  <si>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</si>
  <si>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</si>
  <si>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</si>
  <si>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</si>
  <si>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</si>
  <si>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</si>
  <si>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</si>
  <si>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</si>
  <si>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</si>
  <si>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</si>
  <si>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</si>
  <si>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</si>
  <si>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</si>
  <si>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</si>
  <si>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</si>
  <si>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</si>
  <si>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</si>
  <si>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</si>
  <si>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</si>
  <si>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</si>
  <si>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</si>
  <si>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</si>
  <si>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</si>
  <si>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</si>
  <si>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</si>
  <si>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</si>
  <si>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</si>
  <si>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</si>
  <si>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</si>
  <si>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</si>
  <si>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</si>
  <si>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</si>
  <si>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</si>
  <si>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</si>
  <si>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</si>
  <si>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</si>
  <si>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</si>
  <si>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</si>
  <si>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</si>
  <si>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од.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</si>
  <si>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</si>
  <si>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</si>
  <si>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</si>
  <si>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</si>
  <si>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</si>
  <si>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</si>
  <si>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</si>
  <si>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</si>
  <si>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</si>
  <si>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</si>
  <si>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</si>
  <si>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</si>
  <si>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</si>
  <si>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</si>
  <si>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</si>
  <si>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</si>
  <si>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</si>
  <si>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</si>
  <si>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</si>
  <si>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</si>
  <si>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</si>
  <si>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</si>
  <si>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</si>
  <si>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</si>
  <si>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</si>
  <si>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</si>
  <si>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</si>
  <si>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</si>
  <si>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</si>
  <si>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</si>
  <si>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</si>
  <si>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</si>
  <si>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</si>
  <si>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</si>
  <si>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</si>
  <si>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</si>
  <si>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</si>
  <si>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</si>
  <si>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</si>
  <si>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</si>
  <si>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</si>
  <si>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</si>
  <si>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</si>
  <si>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</si>
  <si>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</si>
  <si>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</si>
  <si>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</si>
  <si>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</si>
  <si>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</si>
  <si>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</si>
  <si>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</si>
  <si>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%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</si>
  <si>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</si>
  <si>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</si>
  <si>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</si>
  <si>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</si>
  <si>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</si>
  <si>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</si>
  <si>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</si>
  <si>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</si>
  <si>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</si>
  <si>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</si>
  <si>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</si>
  <si>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</si>
  <si>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</si>
  <si>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</si>
  <si>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</si>
  <si>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</si>
  <si>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</si>
  <si>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</si>
  <si>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</si>
  <si>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</si>
  <si>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</si>
  <si>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</si>
  <si>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</si>
  <si>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</si>
  <si>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</si>
  <si>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</si>
  <si>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</si>
  <si>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</si>
  <si>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(найменування бюджетної програми)</t>
  </si>
  <si>
    <t>Компенсаційні виплати на пільговий проїзд електротранспортом окремим категоріям громадян</t>
  </si>
  <si>
    <t>Витрати на компенсацію за пільговий проїзд  окремих категорій громадян електротранспортом, в т.ч.:</t>
  </si>
  <si>
    <t>- студенти</t>
  </si>
  <si>
    <t>-   учні</t>
  </si>
  <si>
    <t>Кількість студентів і учнів, які  отримують пільгу на проїзд, в т.ч.:</t>
  </si>
  <si>
    <t>осіб</t>
  </si>
  <si>
    <t xml:space="preserve">  - студенти</t>
  </si>
  <si>
    <t>- учні</t>
  </si>
  <si>
    <t>Середній розмір компенсації за пільговий проїзд електротранспортом, на 1-го пільговика, в т.ч.:</t>
  </si>
  <si>
    <t>Середньомісячний розмір компенсації за пільговий проїзд електротранспортом</t>
  </si>
  <si>
    <t>0813036</t>
  </si>
  <si>
    <t>(у редакції наказу</t>
  </si>
  <si>
    <t xml:space="preserve">Міністерства фінансів України </t>
  </si>
  <si>
    <t xml:space="preserve">БЮДЖЕТНОЇ ПРОГРАМИ  МІСЦЕВОГО БЮДЖЕТУ  НА 2019 РІК  
</t>
  </si>
  <si>
    <t xml:space="preserve">    (КФКВК)</t>
  </si>
  <si>
    <r>
      <t xml:space="preserve">1.   </t>
    </r>
    <r>
      <rPr>
        <b/>
        <u val="single"/>
        <sz val="18"/>
        <rFont val="Times New Roman"/>
        <family val="1"/>
      </rPr>
      <t xml:space="preserve"> 0800000 </t>
    </r>
    <r>
      <rPr>
        <b/>
        <sz val="18"/>
        <rFont val="Times New Roman"/>
        <family val="1"/>
      </rPr>
      <t xml:space="preserve">                       </t>
    </r>
    <r>
      <rPr>
        <b/>
        <u val="single"/>
        <sz val="18"/>
        <rFont val="Times New Roman"/>
        <family val="1"/>
      </rPr>
      <t>Департамент соціальної політики  Житомирської міської ради</t>
    </r>
  </si>
  <si>
    <r>
      <t xml:space="preserve">2.   </t>
    </r>
    <r>
      <rPr>
        <b/>
        <u val="single"/>
        <sz val="18"/>
        <rFont val="Times New Roman"/>
        <family val="1"/>
      </rPr>
      <t xml:space="preserve">0810000 </t>
    </r>
    <r>
      <rPr>
        <b/>
        <sz val="18"/>
        <rFont val="Times New Roman"/>
        <family val="1"/>
      </rPr>
      <t xml:space="preserve">                        </t>
    </r>
    <r>
      <rPr>
        <b/>
        <u val="single"/>
        <sz val="18"/>
        <rFont val="Times New Roman"/>
        <family val="1"/>
      </rPr>
      <t>Департамент соціальної політики Житомирської міської ради</t>
    </r>
  </si>
  <si>
    <t>Завдання</t>
  </si>
  <si>
    <t>Проведення розрахунків за пільговий проїзд окремих категорій громадян електротранспортом</t>
  </si>
  <si>
    <t>Напрями використання бюджетних коштів</t>
  </si>
  <si>
    <t>Найменування місцевої/регіональної  програми</t>
  </si>
  <si>
    <t>Показник</t>
  </si>
  <si>
    <t>затрат</t>
  </si>
  <si>
    <t>продукту</t>
  </si>
  <si>
    <t>договір</t>
  </si>
  <si>
    <t>ефективності</t>
  </si>
  <si>
    <t>якості</t>
  </si>
  <si>
    <t>Питома вага відшкодованих компенсацій до нарахованих</t>
  </si>
  <si>
    <t>Кількість підприємств - отримувачів компенсації за пільговий проїзд окремих категорій громадян</t>
  </si>
  <si>
    <t xml:space="preserve"> Забезпечення пільгового проїзду представників обох статей (жінок та чоловіків) з урахуванням рівних прав та можливостей</t>
  </si>
  <si>
    <t xml:space="preserve">Забезпечення надання пільг за пільговий проїзд електротранспортом окремим категоріям громадян </t>
  </si>
  <si>
    <t>Компенсаційні виплати на пільговий проїзд електротранспортом окремим категоріям громадян (відшкодування втрат КП „ЖТТУ” Житомирської міської ради за пільгове перевезення учнів та студентів )</t>
  </si>
  <si>
    <t>від 29 грудня 2018 року № 1209)</t>
  </si>
  <si>
    <t>Департамент соціальної політики                                         Житомирської міської ради</t>
  </si>
  <si>
    <t xml:space="preserve">      (код)</t>
  </si>
  <si>
    <t xml:space="preserve">            (код)                                                               (найменування відповідального виконавця)</t>
  </si>
  <si>
    <t xml:space="preserve">            (код)                                                                 (найменування головного розпорядника)</t>
  </si>
  <si>
    <t xml:space="preserve">Концепція інтегрованого розвитку Житомира до 2030 року </t>
  </si>
  <si>
    <t>Рішення міської ради від 18.12.2018 № 1297 "Про бюджет Житомирської міської об'єднаної територіальної громади (бюджет міста Житомира) на 2019 рік" (із змінами)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</si>
  <si>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</si>
  <si>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</si>
  <si>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</si>
  <si>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</si>
  <si>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</si>
  <si>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 місцевих/регіональних програм, що виконуються у складі бюджетної програми:</t>
  </si>
  <si>
    <t>11. Результативні показники бюджетної програми:</t>
  </si>
  <si>
    <t>Рішення міської ради від 18.12.2018 № 1297 "Про бюджет Житомирської міської об'єднаної територіальної громади (бюджет міста Житомира)                           на 2019 рік" (із змінами), розрахунок до кошторису</t>
  </si>
  <si>
    <t>Директор департаменту соціальної політики міської ради</t>
  </si>
  <si>
    <t>В.Краснопір</t>
  </si>
  <si>
    <t>Директор департаменту бюджету та фінансів міської ради</t>
  </si>
  <si>
    <t>Д.Прохорчук</t>
  </si>
  <si>
    <t>Дата погодження</t>
  </si>
  <si>
    <t>м.п.</t>
  </si>
  <si>
    <t>(ініціали/ініціал, прізвище)</t>
  </si>
  <si>
    <t>гривень</t>
  </si>
  <si>
    <t>Комплексна  Програма соціального захисту населення Житомирської міської об'єднаної територіальної громади на 2016-2020 роки</t>
  </si>
  <si>
    <t>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 (із змінами)</t>
  </si>
  <si>
    <t>розрахунок до кошторису, із змінами</t>
  </si>
  <si>
    <r>
      <rPr>
        <b/>
        <sz val="18"/>
        <rFont val="Times New Roman"/>
        <family val="1"/>
      </rPr>
      <t xml:space="preserve">4. Обсяг бюджетних призначень/бюджетних асигнувань </t>
    </r>
    <r>
      <rPr>
        <b/>
        <sz val="16"/>
        <rFont val="Times New Roman"/>
        <family val="1"/>
      </rPr>
      <t xml:space="preserve">- 1892075,00 </t>
    </r>
    <r>
      <rPr>
        <sz val="16"/>
        <rFont val="Times New Roman"/>
        <family val="1"/>
      </rPr>
      <t>гривень, у тому числі загального фонду -</t>
    </r>
    <r>
      <rPr>
        <b/>
        <sz val="16"/>
        <rFont val="Times New Roman"/>
        <family val="1"/>
      </rPr>
      <t xml:space="preserve"> 1892075,00 </t>
    </r>
    <r>
      <rPr>
        <sz val="16"/>
        <rFont val="Times New Roman"/>
        <family val="1"/>
      </rPr>
      <t>гривень та  спеціального фонду -  0,00  гривень.</t>
    </r>
  </si>
  <si>
    <t>з урахуванням змін станом на 18.12.2019</t>
  </si>
  <si>
    <t xml:space="preserve">Забезпечення належного соціального захисту та сприяння задоволенню потреб окремих категорій громадян </t>
  </si>
  <si>
    <t>3.</t>
  </si>
  <si>
    <t xml:space="preserve">Рішення міської ради від 20.06.2019 № 1476 "Про внесення змін до Комплексної Програми соціального захисту населення Житомирської міської об'єднаної територіальної громади на 2016-2020 роки та затвердження її в новій редакції" (їз змінами та доповненнями)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</si>
  <si>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від  27.12.2019</t>
  </si>
  <si>
    <t>90-Н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</si>
</sst>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00000"/>
    <numFmt numFmtId="181" formatCode="#,##0.0"/>
    <numFmt numFmtId="182" formatCode="0.0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8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52" applyFont="1" applyFill="1" applyAlignment="1">
      <alignment horizontal="left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22" fillId="0" borderId="0" xfId="0" applyFont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18" fillId="0" borderId="0" xfId="0" applyNumberFormat="1" applyFont="1" applyFill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49" fontId="2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9" fontId="2" fillId="33" borderId="0" xfId="0" applyNumberFormat="1" applyFont="1" applyFill="1" applyAlignment="1">
      <alignment vertical="top"/>
    </xf>
    <xf numFmtId="0" fontId="2" fillId="33" borderId="0" xfId="0" applyFont="1" applyFill="1" applyAlignment="1">
      <alignment vertical="top"/>
    </xf>
    <xf numFmtId="0" fontId="18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/>
    </xf>
    <xf numFmtId="0" fontId="26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19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16" fillId="0" borderId="0" xfId="0" applyNumberFormat="1" applyFont="1" applyBorder="1" applyAlignment="1">
      <alignment horizontal="justify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52" applyFont="1" applyFill="1" applyAlignment="1">
      <alignment horizontal="left" vertical="center" wrapText="1"/>
      <protection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180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82" fontId="6" fillId="0" borderId="19" xfId="0" applyNumberFormat="1" applyFont="1" applyBorder="1" applyAlignment="1">
      <alignment horizontal="center" vertical="center"/>
    </xf>
    <xf numFmtId="182" fontId="6" fillId="0" borderId="12" xfId="0" applyNumberFormat="1" applyFont="1" applyBorder="1" applyAlignment="1">
      <alignment horizontal="center" vertical="center"/>
    </xf>
    <xf numFmtId="182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82" fontId="6" fillId="0" borderId="11" xfId="0" applyNumberFormat="1" applyFont="1" applyFill="1" applyBorder="1" applyAlignment="1">
      <alignment horizontal="center" vertical="center" wrapText="1"/>
    </xf>
    <xf numFmtId="182" fontId="6" fillId="0" borderId="25" xfId="0" applyNumberFormat="1" applyFont="1" applyFill="1" applyBorder="1" applyAlignment="1">
      <alignment horizontal="center" vertical="center" wrapText="1"/>
    </xf>
    <xf numFmtId="182" fontId="6" fillId="0" borderId="12" xfId="0" applyNumberFormat="1" applyFont="1" applyFill="1" applyBorder="1" applyAlignment="1">
      <alignment horizontal="center" vertical="center" wrapText="1"/>
    </xf>
    <xf numFmtId="182" fontId="6" fillId="0" borderId="24" xfId="0" applyNumberFormat="1" applyFont="1" applyFill="1" applyBorder="1" applyAlignment="1">
      <alignment horizontal="center" vertical="center" wrapText="1"/>
    </xf>
    <xf numFmtId="182" fontId="9" fillId="0" borderId="11" xfId="0" applyNumberFormat="1" applyFont="1" applyFill="1" applyBorder="1" applyAlignment="1">
      <alignment horizontal="center" vertical="center" wrapText="1"/>
    </xf>
    <xf numFmtId="182" fontId="9" fillId="0" borderId="25" xfId="0" applyNumberFormat="1" applyFont="1" applyFill="1" applyBorder="1" applyAlignment="1">
      <alignment horizontal="center" vertical="center" wrapText="1"/>
    </xf>
    <xf numFmtId="182" fontId="9" fillId="0" borderId="12" xfId="0" applyNumberFormat="1" applyFont="1" applyFill="1" applyBorder="1" applyAlignment="1">
      <alignment horizontal="center" vertical="center" wrapText="1"/>
    </xf>
    <xf numFmtId="182" fontId="9" fillId="0" borderId="2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Alignment="1">
      <alignment vertical="center" wrapText="1"/>
    </xf>
    <xf numFmtId="180" fontId="18" fillId="0" borderId="0" xfId="0" applyNumberFormat="1" applyFont="1" applyFill="1" applyAlignment="1">
      <alignment horizontal="left" vertical="center" wrapText="1"/>
    </xf>
    <xf numFmtId="0" fontId="25" fillId="0" borderId="0" xfId="0" applyFont="1" applyBorder="1" applyAlignment="1">
      <alignment horizontal="left" wrapText="1"/>
    </xf>
    <xf numFmtId="4" fontId="18" fillId="0" borderId="19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4" fontId="18" fillId="0" borderId="14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3" fontId="15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80" fontId="18" fillId="0" borderId="0" xfId="0" applyNumberFormat="1" applyFont="1" applyFill="1" applyAlignment="1">
      <alignment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2" fillId="0" borderId="0" xfId="0" applyFont="1" applyAlignment="1">
      <alignment horizontal="center" vertic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center" vertical="top" wrapText="1"/>
    </xf>
    <xf numFmtId="0" fontId="15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24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4" fontId="2" fillId="0" borderId="18" xfId="0" applyNumberFormat="1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31" t="s">
        <v>1</v>
      </c>
      <c r="L2" s="131"/>
      <c r="M2" s="131"/>
      <c r="N2" s="131"/>
      <c r="O2" s="131"/>
      <c r="P2" s="131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31" t="s">
        <v>2</v>
      </c>
      <c r="L3" s="131"/>
      <c r="M3" s="131"/>
      <c r="N3" s="131"/>
      <c r="O3" s="131"/>
      <c r="P3" s="131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211" t="s">
        <v>3</v>
      </c>
      <c r="L7" s="211"/>
      <c r="M7" s="211"/>
      <c r="N7" s="211"/>
      <c r="O7" s="212"/>
      <c r="P7" s="212"/>
      <c r="Q7" s="212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213" t="s">
        <v>70</v>
      </c>
      <c r="L9" s="213"/>
      <c r="M9" s="213"/>
      <c r="N9" s="213"/>
      <c r="O9" s="214"/>
      <c r="P9" s="214"/>
      <c r="Q9" s="214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207" t="s">
        <v>4</v>
      </c>
      <c r="L10" s="207"/>
      <c r="M10" s="207"/>
      <c r="N10" s="207"/>
      <c r="O10" s="208"/>
      <c r="P10" s="209"/>
      <c r="Q10" s="209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59" t="s">
        <v>122</v>
      </c>
      <c r="L11" s="60" t="s">
        <v>5</v>
      </c>
      <c r="M11" s="71"/>
      <c r="N11" s="21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2"/>
      <c r="L12" s="17"/>
      <c r="M12" s="22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210" t="s">
        <v>6</v>
      </c>
      <c r="L13" s="210"/>
      <c r="M13" s="210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46" t="s">
        <v>7</v>
      </c>
      <c r="L14" s="146"/>
      <c r="M14" s="146"/>
      <c r="N14" s="146"/>
      <c r="O14" s="146"/>
      <c r="P14" s="146"/>
      <c r="Q14" s="146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99" t="s">
        <v>8</v>
      </c>
      <c r="L15" s="199"/>
      <c r="M15" s="199"/>
      <c r="N15" s="199"/>
      <c r="O15" s="200"/>
      <c r="P15" s="201"/>
      <c r="Q15" s="201"/>
    </row>
    <row r="16" spans="1:17" ht="30.75" customHeight="1">
      <c r="A16" s="12"/>
      <c r="B16" s="12"/>
      <c r="C16" s="12"/>
      <c r="D16" s="12"/>
      <c r="E16" s="12"/>
      <c r="F16" s="12"/>
      <c r="G16" s="12"/>
      <c r="H16" s="23"/>
      <c r="I16" s="23"/>
      <c r="J16" s="23"/>
      <c r="K16" s="59" t="s">
        <v>122</v>
      </c>
      <c r="L16" s="60" t="s">
        <v>5</v>
      </c>
      <c r="M16" s="60"/>
      <c r="N16" s="23"/>
      <c r="O16" s="14"/>
      <c r="P16" s="23"/>
      <c r="Q16" s="23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3"/>
      <c r="L17" s="19"/>
      <c r="M17" s="22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3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3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202" t="s">
        <v>9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202" t="s">
        <v>123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</row>
    <row r="24" spans="1:17" ht="18" customHeight="1">
      <c r="A24" s="9"/>
      <c r="B24" s="9"/>
      <c r="C24" s="9"/>
      <c r="D24" s="9"/>
      <c r="E24" s="204"/>
      <c r="F24" s="204"/>
      <c r="G24" s="204"/>
      <c r="H24" s="204"/>
      <c r="I24" s="204"/>
      <c r="J24" s="204"/>
      <c r="K24" s="9"/>
      <c r="L24" s="9"/>
      <c r="M24" s="9"/>
      <c r="N24" s="9"/>
      <c r="O24" s="9"/>
      <c r="P24" s="9"/>
      <c r="Q24" s="9"/>
    </row>
    <row r="25" spans="1:17" ht="15.75" customHeight="1">
      <c r="A25" s="203" t="s">
        <v>82</v>
      </c>
      <c r="B25" s="203"/>
      <c r="C25" s="203"/>
      <c r="D25" s="203"/>
      <c r="E25" s="203"/>
      <c r="F25" s="203"/>
      <c r="G25" s="203"/>
      <c r="H25" s="203"/>
      <c r="I25" s="203"/>
      <c r="J25" s="203"/>
      <c r="K25" s="11"/>
      <c r="L25" s="11"/>
      <c r="M25" s="11"/>
      <c r="N25" s="11"/>
      <c r="O25" s="11"/>
      <c r="P25" s="11"/>
      <c r="Q25" s="11"/>
    </row>
    <row r="26" spans="1:17" ht="18.75">
      <c r="A26" s="192" t="s">
        <v>10</v>
      </c>
      <c r="B26" s="192"/>
      <c r="C26" s="192"/>
      <c r="D26" s="192"/>
      <c r="E26" s="192"/>
      <c r="F26" s="192"/>
      <c r="G26" s="192"/>
      <c r="H26" s="19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93" t="s">
        <v>83</v>
      </c>
      <c r="B29" s="193"/>
      <c r="C29" s="193"/>
      <c r="D29" s="193"/>
      <c r="E29" s="193"/>
      <c r="F29" s="193"/>
      <c r="G29" s="193"/>
      <c r="H29" s="193"/>
      <c r="I29" s="193"/>
      <c r="J29" s="194"/>
      <c r="K29" s="194"/>
      <c r="L29" s="194"/>
      <c r="M29" s="194"/>
      <c r="N29" s="12"/>
      <c r="O29" s="12"/>
      <c r="P29" s="12"/>
      <c r="Q29" s="12"/>
    </row>
    <row r="30" spans="1:17" ht="18.75">
      <c r="A30" s="192" t="s">
        <v>11</v>
      </c>
      <c r="B30" s="192"/>
      <c r="C30" s="192"/>
      <c r="D30" s="192"/>
      <c r="E30" s="192"/>
      <c r="F30" s="192"/>
      <c r="G30" s="192"/>
      <c r="H30" s="19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195" t="s">
        <v>120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</row>
    <row r="34" spans="1:17" ht="22.5" customHeight="1">
      <c r="A34" s="197" t="s">
        <v>71</v>
      </c>
      <c r="B34" s="197"/>
      <c r="C34" s="197"/>
      <c r="D34" s="197"/>
      <c r="E34" s="197"/>
      <c r="F34" s="197"/>
      <c r="G34" s="197"/>
      <c r="H34" s="198"/>
      <c r="I34" s="198"/>
      <c r="J34" s="198"/>
      <c r="K34" s="198"/>
      <c r="L34" s="198"/>
      <c r="M34" s="198"/>
      <c r="N34" s="198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205" t="s">
        <v>124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6"/>
      <c r="P36" s="206"/>
      <c r="Q36" s="206"/>
    </row>
    <row r="37" spans="1:17" ht="15.75" customHeight="1">
      <c r="A37" s="203" t="s">
        <v>12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12"/>
      <c r="O37" s="12"/>
      <c r="P37" s="12"/>
      <c r="Q37" s="12"/>
    </row>
    <row r="38" spans="1:17" ht="15.75" customHeight="1">
      <c r="A38" s="190" t="s">
        <v>13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8.75" customHeight="1">
      <c r="A39" s="190" t="s">
        <v>14</v>
      </c>
      <c r="B39" s="190"/>
      <c r="C39" s="190"/>
      <c r="D39" s="121"/>
      <c r="E39" s="121"/>
      <c r="F39" s="121"/>
      <c r="G39" s="121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90" t="s">
        <v>15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21" customHeight="1">
      <c r="A41" s="190" t="s">
        <v>16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20.25" customHeight="1">
      <c r="A42" s="190" t="s">
        <v>88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20.25" customHeight="1">
      <c r="A43" s="190" t="s">
        <v>72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20.25" customHeight="1">
      <c r="A44" s="190" t="s">
        <v>73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20.25" customHeight="1">
      <c r="A45" s="190" t="s">
        <v>84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21.75" customHeight="1">
      <c r="A46" s="190" t="s">
        <v>74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47" spans="1:17" ht="19.5" customHeight="1">
      <c r="A47" s="190" t="s">
        <v>17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</row>
    <row r="48" spans="1:17" s="5" customFormat="1" ht="17.25" customHeight="1">
      <c r="A48" s="189" t="s">
        <v>18</v>
      </c>
      <c r="B48" s="189"/>
      <c r="C48" s="189"/>
      <c r="D48" s="189"/>
      <c r="E48" s="189"/>
      <c r="F48" s="189"/>
      <c r="G48" s="189"/>
      <c r="H48" s="189"/>
      <c r="I48" s="189"/>
      <c r="J48" s="121"/>
      <c r="K48" s="24"/>
      <c r="L48" s="24"/>
      <c r="M48" s="24"/>
      <c r="N48" s="24"/>
      <c r="O48" s="24"/>
      <c r="P48" s="24"/>
      <c r="Q48" s="24"/>
    </row>
    <row r="49" spans="1:17" s="5" customFormat="1" ht="16.5" customHeight="1">
      <c r="A49" s="189" t="s">
        <v>19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24"/>
      <c r="M49" s="24"/>
      <c r="N49" s="24"/>
      <c r="O49" s="24"/>
      <c r="P49" s="24"/>
      <c r="Q49" s="24"/>
    </row>
    <row r="50" spans="1:17" s="5" customFormat="1" ht="18.75" customHeight="1">
      <c r="A50" s="189" t="s">
        <v>20</v>
      </c>
      <c r="B50" s="121"/>
      <c r="C50" s="121"/>
      <c r="D50" s="121"/>
      <c r="E50" s="121"/>
      <c r="F50" s="121"/>
      <c r="G50" s="121"/>
      <c r="H50" s="121"/>
      <c r="I50" s="121"/>
      <c r="J50" s="12"/>
      <c r="K50" s="12"/>
      <c r="L50" s="24"/>
      <c r="M50" s="24"/>
      <c r="N50" s="24"/>
      <c r="O50" s="24"/>
      <c r="P50" s="24"/>
      <c r="Q50" s="24"/>
    </row>
    <row r="51" spans="1:17" ht="75.75" customHeight="1">
      <c r="A51" s="191" t="s">
        <v>119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</row>
    <row r="52" spans="1:17" ht="5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  <c r="M52" s="26"/>
      <c r="N52" s="26"/>
      <c r="O52" s="26"/>
      <c r="P52" s="26"/>
      <c r="Q52" s="26"/>
    </row>
    <row r="53" spans="1:17" ht="18.75">
      <c r="A53" s="185" t="s">
        <v>21</v>
      </c>
      <c r="B53" s="185"/>
      <c r="C53" s="185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8" ht="35.25" customHeight="1">
      <c r="A54" s="188" t="s">
        <v>89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6"/>
    </row>
    <row r="55" spans="1:18" ht="9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6"/>
    </row>
    <row r="56" spans="1:17" ht="18" customHeight="1">
      <c r="A56" s="122" t="s">
        <v>22</v>
      </c>
      <c r="B56" s="122"/>
      <c r="C56" s="122"/>
      <c r="D56" s="122"/>
      <c r="E56" s="122"/>
      <c r="F56" s="122"/>
      <c r="G56" s="122"/>
      <c r="H56" s="122"/>
      <c r="I56" s="122"/>
      <c r="J56" s="122"/>
      <c r="K56" s="29"/>
      <c r="L56" s="29"/>
      <c r="M56" s="29"/>
      <c r="N56" s="29"/>
      <c r="O56" s="29"/>
      <c r="P56" s="29"/>
      <c r="Q56" s="29"/>
    </row>
    <row r="57" spans="1:17" ht="12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29"/>
      <c r="L57" s="29"/>
      <c r="M57" s="29"/>
      <c r="N57" s="29"/>
      <c r="O57" s="29"/>
      <c r="P57" s="29"/>
      <c r="Q57" s="29"/>
    </row>
    <row r="58" spans="1:17" ht="21.75" customHeight="1">
      <c r="A58" s="31" t="s">
        <v>23</v>
      </c>
      <c r="B58" s="143" t="s">
        <v>24</v>
      </c>
      <c r="C58" s="186"/>
      <c r="D58" s="187" t="s">
        <v>25</v>
      </c>
      <c r="E58" s="186"/>
      <c r="F58" s="187" t="s">
        <v>26</v>
      </c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86"/>
    </row>
    <row r="59" spans="1:17" ht="19.5" customHeight="1">
      <c r="A59" s="33"/>
      <c r="B59" s="143"/>
      <c r="C59" s="186"/>
      <c r="D59" s="187"/>
      <c r="E59" s="186"/>
      <c r="F59" s="187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86"/>
    </row>
    <row r="60" spans="1:17" ht="12" customHeight="1">
      <c r="A60" s="14"/>
      <c r="B60" s="2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8.75">
      <c r="A61" s="185" t="s">
        <v>27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</row>
    <row r="62" spans="1:17" ht="12.75" customHeight="1">
      <c r="A62" s="16"/>
      <c r="B62" s="16"/>
      <c r="C62" s="16"/>
      <c r="D62" s="16"/>
      <c r="E62" s="34"/>
      <c r="F62" s="34"/>
      <c r="G62" s="34"/>
      <c r="H62" s="13"/>
      <c r="I62" s="12"/>
      <c r="J62" s="12"/>
      <c r="K62" s="12"/>
      <c r="L62" s="12"/>
      <c r="M62" s="12"/>
      <c r="N62" s="12"/>
      <c r="O62" s="116" t="s">
        <v>28</v>
      </c>
      <c r="P62" s="116"/>
      <c r="Q62" s="12"/>
    </row>
    <row r="63" spans="1:17" ht="36" customHeight="1">
      <c r="A63" s="31" t="s">
        <v>23</v>
      </c>
      <c r="B63" s="31" t="s">
        <v>24</v>
      </c>
      <c r="C63" s="31" t="s">
        <v>25</v>
      </c>
      <c r="D63" s="143" t="s">
        <v>29</v>
      </c>
      <c r="E63" s="145"/>
      <c r="F63" s="136" t="s">
        <v>30</v>
      </c>
      <c r="G63" s="136"/>
      <c r="H63" s="136"/>
      <c r="I63" s="136"/>
      <c r="J63" s="136" t="s">
        <v>31</v>
      </c>
      <c r="K63" s="136"/>
      <c r="L63" s="136"/>
      <c r="M63" s="136"/>
      <c r="N63" s="136" t="s">
        <v>32</v>
      </c>
      <c r="O63" s="136"/>
      <c r="P63" s="136"/>
      <c r="Q63" s="136"/>
    </row>
    <row r="64" spans="1:17" ht="15" customHeight="1">
      <c r="A64" s="31">
        <v>1</v>
      </c>
      <c r="B64" s="31">
        <v>2</v>
      </c>
      <c r="C64" s="31">
        <v>3</v>
      </c>
      <c r="D64" s="136">
        <v>4</v>
      </c>
      <c r="E64" s="136"/>
      <c r="F64" s="136">
        <v>5</v>
      </c>
      <c r="G64" s="136"/>
      <c r="H64" s="136"/>
      <c r="I64" s="136"/>
      <c r="J64" s="144">
        <v>6</v>
      </c>
      <c r="K64" s="144"/>
      <c r="L64" s="144"/>
      <c r="M64" s="186"/>
      <c r="N64" s="187">
        <v>7</v>
      </c>
      <c r="O64" s="144"/>
      <c r="P64" s="144"/>
      <c r="Q64" s="186"/>
    </row>
    <row r="65" spans="1:17" ht="128.25" customHeight="1">
      <c r="A65" s="36"/>
      <c r="B65" s="36" t="s">
        <v>92</v>
      </c>
      <c r="C65" s="36" t="s">
        <v>121</v>
      </c>
      <c r="D65" s="174" t="s">
        <v>90</v>
      </c>
      <c r="E65" s="145"/>
      <c r="F65" s="175">
        <v>1.3</v>
      </c>
      <c r="G65" s="175"/>
      <c r="H65" s="175"/>
      <c r="I65" s="175"/>
      <c r="J65" s="176">
        <v>0</v>
      </c>
      <c r="K65" s="176"/>
      <c r="L65" s="176"/>
      <c r="M65" s="177"/>
      <c r="N65" s="178">
        <f>F65+J65</f>
        <v>1.3</v>
      </c>
      <c r="O65" s="176"/>
      <c r="P65" s="176"/>
      <c r="Q65" s="177"/>
    </row>
    <row r="66" spans="1:17" ht="36.75" customHeight="1">
      <c r="A66" s="36"/>
      <c r="B66" s="36"/>
      <c r="C66" s="36"/>
      <c r="D66" s="179" t="s">
        <v>33</v>
      </c>
      <c r="E66" s="180"/>
      <c r="F66" s="181">
        <f>F65</f>
        <v>1.3</v>
      </c>
      <c r="G66" s="181"/>
      <c r="H66" s="181"/>
      <c r="I66" s="181"/>
      <c r="J66" s="182">
        <f>J65</f>
        <v>0</v>
      </c>
      <c r="K66" s="182"/>
      <c r="L66" s="182"/>
      <c r="M66" s="183"/>
      <c r="N66" s="184">
        <f>F66+J66</f>
        <v>1.3</v>
      </c>
      <c r="O66" s="182"/>
      <c r="P66" s="182"/>
      <c r="Q66" s="183"/>
    </row>
    <row r="67" spans="1:17" ht="18.75">
      <c r="A67" s="13"/>
      <c r="B67" s="13"/>
      <c r="C67" s="13"/>
      <c r="D67" s="13"/>
      <c r="E67" s="23"/>
      <c r="F67" s="23"/>
      <c r="G67" s="23"/>
      <c r="H67" s="13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8" customHeight="1">
      <c r="A68" s="122" t="s">
        <v>34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"/>
      <c r="Q68" s="12"/>
    </row>
    <row r="69" spans="1:17" ht="18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2"/>
      <c r="Q69" s="12"/>
    </row>
    <row r="70" spans="1:17" ht="38.25" customHeight="1">
      <c r="A70" s="136" t="s">
        <v>35</v>
      </c>
      <c r="B70" s="136"/>
      <c r="C70" s="136"/>
      <c r="D70" s="136"/>
      <c r="E70" s="31" t="s">
        <v>24</v>
      </c>
      <c r="F70" s="136" t="s">
        <v>30</v>
      </c>
      <c r="G70" s="136"/>
      <c r="H70" s="136"/>
      <c r="I70" s="136"/>
      <c r="J70" s="136" t="s">
        <v>31</v>
      </c>
      <c r="K70" s="136"/>
      <c r="L70" s="136"/>
      <c r="M70" s="136"/>
      <c r="N70" s="136" t="s">
        <v>32</v>
      </c>
      <c r="O70" s="136"/>
      <c r="P70" s="136"/>
      <c r="Q70" s="136"/>
    </row>
    <row r="71" spans="1:17" ht="18.75" customHeight="1">
      <c r="A71" s="136">
        <v>1</v>
      </c>
      <c r="B71" s="136"/>
      <c r="C71" s="136"/>
      <c r="D71" s="136"/>
      <c r="E71" s="31">
        <v>2</v>
      </c>
      <c r="F71" s="143">
        <v>3</v>
      </c>
      <c r="G71" s="144"/>
      <c r="H71" s="144"/>
      <c r="I71" s="145"/>
      <c r="J71" s="143">
        <v>4</v>
      </c>
      <c r="K71" s="144"/>
      <c r="L71" s="144"/>
      <c r="M71" s="145"/>
      <c r="N71" s="143">
        <v>5</v>
      </c>
      <c r="O71" s="144"/>
      <c r="P71" s="144"/>
      <c r="Q71" s="145"/>
    </row>
    <row r="72" spans="1:17" ht="15.75" customHeight="1">
      <c r="A72" s="133" t="s">
        <v>36</v>
      </c>
      <c r="B72" s="126"/>
      <c r="C72" s="126"/>
      <c r="D72" s="169"/>
      <c r="E72" s="31"/>
      <c r="F72" s="143"/>
      <c r="G72" s="144"/>
      <c r="H72" s="144"/>
      <c r="I72" s="145"/>
      <c r="J72" s="143"/>
      <c r="K72" s="144"/>
      <c r="L72" s="144"/>
      <c r="M72" s="145"/>
      <c r="N72" s="143"/>
      <c r="O72" s="144"/>
      <c r="P72" s="144"/>
      <c r="Q72" s="145"/>
    </row>
    <row r="73" spans="1:17" ht="18.75" customHeight="1">
      <c r="A73" s="133" t="s">
        <v>37</v>
      </c>
      <c r="B73" s="126"/>
      <c r="C73" s="126"/>
      <c r="D73" s="126"/>
      <c r="E73" s="31"/>
      <c r="F73" s="143"/>
      <c r="G73" s="144"/>
      <c r="H73" s="144"/>
      <c r="I73" s="145"/>
      <c r="J73" s="143"/>
      <c r="K73" s="144"/>
      <c r="L73" s="144"/>
      <c r="M73" s="145"/>
      <c r="N73" s="143"/>
      <c r="O73" s="144"/>
      <c r="P73" s="144"/>
      <c r="Q73" s="145"/>
    </row>
    <row r="74" spans="1:17" ht="12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5.75" customHeight="1">
      <c r="A75" s="122" t="s">
        <v>38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</row>
    <row r="76" spans="1:17" ht="18.75">
      <c r="A76" s="13"/>
      <c r="B76" s="13"/>
      <c r="C76" s="13"/>
      <c r="D76" s="13"/>
      <c r="E76" s="23"/>
      <c r="F76" s="23"/>
      <c r="G76" s="23"/>
      <c r="H76" s="13"/>
      <c r="I76" s="12"/>
      <c r="J76" s="12"/>
      <c r="K76" s="12"/>
      <c r="L76" s="12"/>
      <c r="M76" s="12"/>
      <c r="N76" s="12"/>
      <c r="O76" s="12"/>
      <c r="P76" s="12"/>
      <c r="Q76" s="12"/>
    </row>
    <row r="77" spans="1:17" ht="27.75" customHeight="1">
      <c r="A77" s="31" t="s">
        <v>23</v>
      </c>
      <c r="B77" s="31" t="s">
        <v>24</v>
      </c>
      <c r="C77" s="143" t="s">
        <v>39</v>
      </c>
      <c r="D77" s="144"/>
      <c r="E77" s="145"/>
      <c r="F77" s="136" t="s">
        <v>40</v>
      </c>
      <c r="G77" s="136"/>
      <c r="H77" s="136"/>
      <c r="I77" s="136"/>
      <c r="J77" s="136" t="s">
        <v>41</v>
      </c>
      <c r="K77" s="136"/>
      <c r="L77" s="136"/>
      <c r="M77" s="136"/>
      <c r="N77" s="136" t="s">
        <v>42</v>
      </c>
      <c r="O77" s="136"/>
      <c r="P77" s="136"/>
      <c r="Q77" s="136"/>
    </row>
    <row r="78" spans="1:17" ht="19.5" customHeight="1">
      <c r="A78" s="31">
        <v>1</v>
      </c>
      <c r="B78" s="35">
        <v>2</v>
      </c>
      <c r="C78" s="136">
        <v>3</v>
      </c>
      <c r="D78" s="136"/>
      <c r="E78" s="136"/>
      <c r="F78" s="136">
        <v>4</v>
      </c>
      <c r="G78" s="136"/>
      <c r="H78" s="136"/>
      <c r="I78" s="136"/>
      <c r="J78" s="136">
        <v>5</v>
      </c>
      <c r="K78" s="136"/>
      <c r="L78" s="136"/>
      <c r="M78" s="136"/>
      <c r="N78" s="136">
        <v>6</v>
      </c>
      <c r="O78" s="136"/>
      <c r="P78" s="136"/>
      <c r="Q78" s="136"/>
    </row>
    <row r="79" spans="1:17" ht="34.5" customHeight="1">
      <c r="A79" s="31"/>
      <c r="B79" s="37">
        <v>1513190</v>
      </c>
      <c r="C79" s="168" t="s">
        <v>91</v>
      </c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69"/>
    </row>
    <row r="80" spans="1:17" ht="24" customHeight="1">
      <c r="A80" s="38">
        <v>1</v>
      </c>
      <c r="B80" s="39"/>
      <c r="C80" s="170" t="s">
        <v>43</v>
      </c>
      <c r="D80" s="171"/>
      <c r="E80" s="172"/>
      <c r="F80" s="40"/>
      <c r="G80" s="40"/>
      <c r="H80" s="40"/>
      <c r="I80" s="40"/>
      <c r="J80" s="40"/>
      <c r="K80" s="40"/>
      <c r="L80" s="40"/>
      <c r="M80" s="40"/>
      <c r="N80" s="40"/>
      <c r="O80" s="41"/>
      <c r="P80" s="40"/>
      <c r="Q80" s="42"/>
    </row>
    <row r="81" spans="1:17" ht="59.25" customHeight="1">
      <c r="A81" s="43"/>
      <c r="B81" s="44"/>
      <c r="C81" s="133" t="s">
        <v>93</v>
      </c>
      <c r="D81" s="127"/>
      <c r="E81" s="157"/>
      <c r="F81" s="143" t="s">
        <v>76</v>
      </c>
      <c r="G81" s="151"/>
      <c r="H81" s="151"/>
      <c r="I81" s="152"/>
      <c r="J81" s="165" t="s">
        <v>78</v>
      </c>
      <c r="K81" s="166"/>
      <c r="L81" s="166"/>
      <c r="M81" s="167"/>
      <c r="N81" s="147">
        <v>1289.08</v>
      </c>
      <c r="O81" s="148"/>
      <c r="P81" s="148"/>
      <c r="Q81" s="149"/>
    </row>
    <row r="82" spans="1:17" ht="21" customHeight="1">
      <c r="A82" s="45">
        <v>2</v>
      </c>
      <c r="B82" s="46"/>
      <c r="C82" s="173" t="s">
        <v>45</v>
      </c>
      <c r="D82" s="127"/>
      <c r="E82" s="127"/>
      <c r="F82" s="127"/>
      <c r="G82" s="32"/>
      <c r="H82" s="32"/>
      <c r="I82" s="40"/>
      <c r="J82" s="40"/>
      <c r="K82" s="40"/>
      <c r="L82" s="40"/>
      <c r="M82" s="40"/>
      <c r="N82" s="40"/>
      <c r="O82" s="47"/>
      <c r="P82" s="32"/>
      <c r="Q82" s="35"/>
    </row>
    <row r="83" spans="1:17" ht="0.75" customHeight="1">
      <c r="A83" s="48"/>
      <c r="B83" s="49"/>
      <c r="C83" s="126"/>
      <c r="D83" s="127"/>
      <c r="E83" s="157"/>
      <c r="F83" s="143"/>
      <c r="G83" s="151"/>
      <c r="H83" s="151"/>
      <c r="I83" s="152"/>
      <c r="J83" s="143"/>
      <c r="K83" s="151"/>
      <c r="L83" s="151"/>
      <c r="M83" s="152"/>
      <c r="N83" s="150"/>
      <c r="O83" s="151"/>
      <c r="P83" s="151"/>
      <c r="Q83" s="152"/>
    </row>
    <row r="84" spans="1:17" ht="35.25" customHeight="1">
      <c r="A84" s="48"/>
      <c r="B84" s="49"/>
      <c r="C84" s="133" t="s">
        <v>94</v>
      </c>
      <c r="D84" s="126"/>
      <c r="E84" s="169"/>
      <c r="F84" s="143" t="s">
        <v>77</v>
      </c>
      <c r="G84" s="144"/>
      <c r="H84" s="144"/>
      <c r="I84" s="145"/>
      <c r="J84" s="143" t="s">
        <v>78</v>
      </c>
      <c r="K84" s="144"/>
      <c r="L84" s="144"/>
      <c r="M84" s="145"/>
      <c r="N84" s="158">
        <v>13</v>
      </c>
      <c r="O84" s="159"/>
      <c r="P84" s="159"/>
      <c r="Q84" s="160"/>
    </row>
    <row r="85" spans="1:17" ht="20.25" customHeight="1">
      <c r="A85" s="50">
        <v>3</v>
      </c>
      <c r="B85" s="51"/>
      <c r="C85" s="153" t="s">
        <v>46</v>
      </c>
      <c r="D85" s="154"/>
      <c r="E85" s="155"/>
      <c r="F85" s="32"/>
      <c r="G85" s="40"/>
      <c r="H85" s="40"/>
      <c r="I85" s="40"/>
      <c r="J85" s="40"/>
      <c r="K85" s="40"/>
      <c r="L85" s="40"/>
      <c r="M85" s="40"/>
      <c r="N85" s="40"/>
      <c r="O85" s="47"/>
      <c r="P85" s="40"/>
      <c r="Q85" s="42"/>
    </row>
    <row r="86" spans="1:17" ht="77.25" customHeight="1">
      <c r="A86" s="52"/>
      <c r="B86" s="53"/>
      <c r="C86" s="156" t="s">
        <v>95</v>
      </c>
      <c r="D86" s="127"/>
      <c r="E86" s="157"/>
      <c r="F86" s="143" t="s">
        <v>76</v>
      </c>
      <c r="G86" s="151"/>
      <c r="H86" s="151"/>
      <c r="I86" s="152"/>
      <c r="J86" s="161" t="s">
        <v>85</v>
      </c>
      <c r="K86" s="151"/>
      <c r="L86" s="151"/>
      <c r="M86" s="152"/>
      <c r="N86" s="162">
        <f>N81/N84</f>
        <v>99.16</v>
      </c>
      <c r="O86" s="163"/>
      <c r="P86" s="163"/>
      <c r="Q86" s="164"/>
    </row>
    <row r="87" spans="1:31" ht="6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8.75">
      <c r="A88" s="54" t="s">
        <v>75</v>
      </c>
      <c r="B88" s="55"/>
      <c r="C88" s="55"/>
      <c r="D88" s="55"/>
      <c r="E88" s="55"/>
      <c r="F88" s="55"/>
      <c r="G88" s="56"/>
      <c r="H88" s="56"/>
      <c r="I88" s="56"/>
      <c r="J88" s="56"/>
      <c r="K88" s="56"/>
      <c r="L88" s="56"/>
      <c r="M88" s="56"/>
      <c r="N88" s="56"/>
      <c r="O88" s="19"/>
      <c r="P88" s="19"/>
      <c r="Q88" s="19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17" ht="16.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46" t="s">
        <v>47</v>
      </c>
      <c r="Q89" s="146"/>
    </row>
    <row r="90" spans="1:17" ht="51.75" customHeight="1">
      <c r="A90" s="136" t="s">
        <v>48</v>
      </c>
      <c r="B90" s="137" t="s">
        <v>49</v>
      </c>
      <c r="C90" s="117"/>
      <c r="D90" s="117"/>
      <c r="E90" s="138"/>
      <c r="F90" s="141" t="s">
        <v>24</v>
      </c>
      <c r="G90" s="143" t="s">
        <v>50</v>
      </c>
      <c r="H90" s="144"/>
      <c r="I90" s="145"/>
      <c r="J90" s="143" t="s">
        <v>51</v>
      </c>
      <c r="K90" s="144"/>
      <c r="L90" s="145"/>
      <c r="M90" s="143" t="s">
        <v>52</v>
      </c>
      <c r="N90" s="144"/>
      <c r="O90" s="145"/>
      <c r="P90" s="137" t="s">
        <v>53</v>
      </c>
      <c r="Q90" s="138"/>
    </row>
    <row r="91" spans="1:17" ht="56.25">
      <c r="A91" s="136"/>
      <c r="B91" s="139"/>
      <c r="C91" s="116"/>
      <c r="D91" s="116"/>
      <c r="E91" s="140"/>
      <c r="F91" s="142"/>
      <c r="G91" s="31" t="s">
        <v>54</v>
      </c>
      <c r="H91" s="31" t="s">
        <v>55</v>
      </c>
      <c r="I91" s="31" t="s">
        <v>32</v>
      </c>
      <c r="J91" s="31" t="s">
        <v>54</v>
      </c>
      <c r="K91" s="31" t="s">
        <v>55</v>
      </c>
      <c r="L91" s="31" t="s">
        <v>32</v>
      </c>
      <c r="M91" s="31" t="s">
        <v>54</v>
      </c>
      <c r="N91" s="31" t="s">
        <v>55</v>
      </c>
      <c r="O91" s="31" t="s">
        <v>56</v>
      </c>
      <c r="P91" s="139"/>
      <c r="Q91" s="140"/>
    </row>
    <row r="92" spans="1:17" ht="18.75">
      <c r="A92" s="31">
        <v>1</v>
      </c>
      <c r="B92" s="143">
        <v>2</v>
      </c>
      <c r="C92" s="144"/>
      <c r="D92" s="144"/>
      <c r="E92" s="145"/>
      <c r="F92" s="31">
        <v>3</v>
      </c>
      <c r="G92" s="31">
        <v>4</v>
      </c>
      <c r="H92" s="31">
        <v>5</v>
      </c>
      <c r="I92" s="31">
        <v>6</v>
      </c>
      <c r="J92" s="31">
        <v>7</v>
      </c>
      <c r="K92" s="31">
        <v>8</v>
      </c>
      <c r="L92" s="31">
        <v>9</v>
      </c>
      <c r="M92" s="31">
        <v>10</v>
      </c>
      <c r="N92" s="31">
        <v>11</v>
      </c>
      <c r="O92" s="31">
        <v>12</v>
      </c>
      <c r="P92" s="136">
        <v>13</v>
      </c>
      <c r="Q92" s="136"/>
    </row>
    <row r="93" spans="1:17" ht="21" customHeight="1">
      <c r="A93" s="31"/>
      <c r="B93" s="133" t="s">
        <v>57</v>
      </c>
      <c r="C93" s="126"/>
      <c r="D93" s="127"/>
      <c r="E93" s="128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129"/>
      <c r="Q93" s="130"/>
    </row>
    <row r="94" spans="1:17" ht="21" customHeight="1">
      <c r="A94" s="31"/>
      <c r="B94" s="133" t="s">
        <v>58</v>
      </c>
      <c r="C94" s="126"/>
      <c r="D94" s="127"/>
      <c r="E94" s="128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129"/>
      <c r="Q94" s="130"/>
    </row>
    <row r="95" spans="1:17" ht="20.25" customHeight="1">
      <c r="A95" s="31"/>
      <c r="B95" s="125" t="s">
        <v>59</v>
      </c>
      <c r="C95" s="134"/>
      <c r="D95" s="127"/>
      <c r="E95" s="128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129"/>
      <c r="Q95" s="130"/>
    </row>
    <row r="96" spans="1:17" ht="30" customHeight="1">
      <c r="A96" s="31"/>
      <c r="B96" s="125" t="s">
        <v>60</v>
      </c>
      <c r="C96" s="126"/>
      <c r="D96" s="127"/>
      <c r="E96" s="128"/>
      <c r="F96" s="31"/>
      <c r="G96" s="31" t="s">
        <v>61</v>
      </c>
      <c r="H96" s="31"/>
      <c r="I96" s="31"/>
      <c r="J96" s="31" t="s">
        <v>61</v>
      </c>
      <c r="K96" s="31"/>
      <c r="L96" s="31"/>
      <c r="M96" s="31" t="s">
        <v>61</v>
      </c>
      <c r="N96" s="31"/>
      <c r="O96" s="31"/>
      <c r="P96" s="129"/>
      <c r="Q96" s="130"/>
    </row>
    <row r="97" spans="1:17" ht="18.75">
      <c r="A97" s="31"/>
      <c r="B97" s="133" t="s">
        <v>37</v>
      </c>
      <c r="C97" s="126"/>
      <c r="D97" s="127"/>
      <c r="E97" s="128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135"/>
      <c r="Q97" s="135"/>
    </row>
    <row r="98" spans="1:17" ht="18.75">
      <c r="A98" s="14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2"/>
      <c r="Q98" s="12"/>
    </row>
    <row r="99" spans="1:17" ht="15" customHeight="1">
      <c r="A99" s="120" t="s">
        <v>62</v>
      </c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1"/>
      <c r="P99" s="121"/>
      <c r="Q99" s="12"/>
    </row>
    <row r="100" spans="1:17" ht="18.75">
      <c r="A100" s="123" t="s">
        <v>63</v>
      </c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"/>
    </row>
    <row r="101" spans="1:17" ht="15" customHeight="1">
      <c r="A101" s="120" t="s">
        <v>64</v>
      </c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</row>
    <row r="102" spans="1:17" ht="18.75">
      <c r="A102" s="23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1:17" ht="15.75" customHeight="1">
      <c r="A103" s="23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ht="15.75" customHeight="1">
      <c r="A104" s="122" t="s">
        <v>80</v>
      </c>
      <c r="B104" s="122"/>
      <c r="C104" s="122"/>
      <c r="D104" s="122"/>
      <c r="E104" s="122"/>
      <c r="F104" s="12"/>
      <c r="G104" s="116"/>
      <c r="H104" s="116"/>
      <c r="I104" s="116"/>
      <c r="J104" s="12"/>
      <c r="K104" s="119" t="s">
        <v>98</v>
      </c>
      <c r="L104" s="119"/>
      <c r="M104" s="119"/>
      <c r="N104" s="119"/>
      <c r="O104" s="12"/>
      <c r="P104" s="12"/>
      <c r="Q104" s="12"/>
    </row>
    <row r="105" spans="1:17" ht="18.75">
      <c r="A105" s="28"/>
      <c r="B105" s="28"/>
      <c r="C105" s="28"/>
      <c r="D105" s="28"/>
      <c r="E105" s="28"/>
      <c r="F105" s="12"/>
      <c r="G105" s="118" t="s">
        <v>65</v>
      </c>
      <c r="H105" s="118"/>
      <c r="I105" s="118"/>
      <c r="J105" s="12"/>
      <c r="K105" s="118" t="s">
        <v>66</v>
      </c>
      <c r="L105" s="118"/>
      <c r="M105" s="118"/>
      <c r="N105" s="118"/>
      <c r="O105" s="12"/>
      <c r="P105" s="12"/>
      <c r="Q105" s="12"/>
    </row>
    <row r="106" spans="1:17" ht="15.75" customHeight="1">
      <c r="A106" s="12"/>
      <c r="B106" s="12"/>
      <c r="C106" s="12"/>
      <c r="D106" s="12"/>
      <c r="E106" s="12"/>
      <c r="F106" s="12"/>
      <c r="G106" s="17"/>
      <c r="H106" s="17"/>
      <c r="I106" s="17"/>
      <c r="J106" s="17"/>
      <c r="K106" s="17"/>
      <c r="L106" s="17"/>
      <c r="M106" s="17"/>
      <c r="N106" s="17"/>
      <c r="O106" s="12"/>
      <c r="P106" s="12"/>
      <c r="Q106" s="12"/>
    </row>
    <row r="107" spans="1:17" ht="18.75">
      <c r="A107" s="122" t="s">
        <v>67</v>
      </c>
      <c r="B107" s="12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ht="15.75" customHeight="1">
      <c r="A108" s="28"/>
      <c r="B108" s="28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ht="15" customHeight="1">
      <c r="A109" s="122" t="s">
        <v>68</v>
      </c>
      <c r="B109" s="122"/>
      <c r="C109" s="122"/>
      <c r="D109" s="122"/>
      <c r="E109" s="122"/>
      <c r="F109" s="12"/>
      <c r="G109" s="116"/>
      <c r="H109" s="116"/>
      <c r="I109" s="116"/>
      <c r="J109" s="12"/>
      <c r="K109" s="119" t="s">
        <v>69</v>
      </c>
      <c r="L109" s="119"/>
      <c r="M109" s="119"/>
      <c r="N109" s="119"/>
      <c r="O109" s="12"/>
      <c r="P109" s="12"/>
      <c r="Q109" s="12"/>
    </row>
    <row r="110" spans="1:17" ht="18.75">
      <c r="A110" s="12"/>
      <c r="B110" s="12"/>
      <c r="C110" s="12"/>
      <c r="D110" s="12"/>
      <c r="E110" s="12"/>
      <c r="F110" s="12"/>
      <c r="G110" s="117" t="s">
        <v>65</v>
      </c>
      <c r="H110" s="117"/>
      <c r="I110" s="117"/>
      <c r="J110" s="12"/>
      <c r="K110" s="117" t="s">
        <v>66</v>
      </c>
      <c r="L110" s="117"/>
      <c r="M110" s="117"/>
      <c r="N110" s="117"/>
      <c r="O110" s="12"/>
      <c r="P110" s="12"/>
      <c r="Q110" s="12"/>
    </row>
    <row r="111" spans="1:17" ht="18.75">
      <c r="A111" s="12"/>
      <c r="B111" s="12"/>
      <c r="C111" s="12"/>
      <c r="D111" s="12"/>
      <c r="E111" s="12"/>
      <c r="F111" s="12"/>
      <c r="G111" s="14"/>
      <c r="H111" s="14"/>
      <c r="I111" s="14"/>
      <c r="J111" s="12"/>
      <c r="K111" s="14"/>
      <c r="L111" s="14"/>
      <c r="M111" s="14"/>
      <c r="N111" s="14"/>
      <c r="O111" s="12"/>
      <c r="P111" s="12"/>
      <c r="Q111" s="12"/>
    </row>
    <row r="112" spans="1:17" ht="18.75">
      <c r="A112" s="132" t="s">
        <v>81</v>
      </c>
      <c r="B112" s="132"/>
      <c r="C112" s="12"/>
      <c r="D112" s="12"/>
      <c r="E112" s="12"/>
      <c r="F112" s="12"/>
      <c r="G112" s="14"/>
      <c r="H112" s="14"/>
      <c r="I112" s="14"/>
      <c r="J112" s="12"/>
      <c r="K112" s="14"/>
      <c r="L112" s="14"/>
      <c r="M112" s="14"/>
      <c r="N112" s="14"/>
      <c r="O112" s="12"/>
      <c r="P112" s="12"/>
      <c r="Q112" s="12"/>
    </row>
    <row r="113" spans="1:17" ht="18.75">
      <c r="A113" s="58" t="s">
        <v>86</v>
      </c>
      <c r="B113" s="58"/>
      <c r="C113" s="12"/>
      <c r="D113" s="12"/>
      <c r="E113" s="12"/>
      <c r="F113" s="12"/>
      <c r="G113" s="14"/>
      <c r="H113" s="14"/>
      <c r="I113" s="14"/>
      <c r="J113" s="12"/>
      <c r="K113" s="14"/>
      <c r="L113" s="14"/>
      <c r="M113" s="14"/>
      <c r="N113" s="14"/>
      <c r="O113" s="12"/>
      <c r="P113" s="12"/>
      <c r="Q113" s="12"/>
    </row>
    <row r="114" spans="1:17" ht="18.75">
      <c r="A114" s="121"/>
      <c r="B114" s="121"/>
      <c r="C114" s="121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ht="18.75">
      <c r="A115" s="12"/>
      <c r="B115" s="12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12"/>
      <c r="B116" s="12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31"/>
      <c r="B117" s="131"/>
      <c r="C117" s="13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2:17" ht="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53:C53"/>
    <mergeCell ref="A54:Q54"/>
    <mergeCell ref="A56:J56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A90:A91"/>
    <mergeCell ref="B90:E91"/>
    <mergeCell ref="F90:F91"/>
    <mergeCell ref="G90:I90"/>
    <mergeCell ref="P92:Q92"/>
    <mergeCell ref="B93:E93"/>
    <mergeCell ref="P93:Q93"/>
    <mergeCell ref="P95:Q95"/>
    <mergeCell ref="B94:E94"/>
    <mergeCell ref="P94:Q94"/>
    <mergeCell ref="B95:E95"/>
    <mergeCell ref="B97:E97"/>
    <mergeCell ref="P97:Q97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31" t="s">
        <v>1</v>
      </c>
      <c r="L2" s="131"/>
      <c r="M2" s="131"/>
      <c r="N2" s="131"/>
      <c r="O2" s="131"/>
      <c r="P2" s="131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31" t="s">
        <v>2</v>
      </c>
      <c r="L3" s="131"/>
      <c r="M3" s="131"/>
      <c r="N3" s="131"/>
      <c r="O3" s="131"/>
      <c r="P3" s="131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211" t="s">
        <v>3</v>
      </c>
      <c r="L7" s="211"/>
      <c r="M7" s="211"/>
      <c r="N7" s="211"/>
      <c r="O7" s="212"/>
      <c r="P7" s="212"/>
      <c r="Q7" s="212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213" t="s">
        <v>70</v>
      </c>
      <c r="L9" s="213"/>
      <c r="M9" s="213"/>
      <c r="N9" s="213"/>
      <c r="O9" s="214"/>
      <c r="P9" s="214"/>
      <c r="Q9" s="214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207" t="s">
        <v>4</v>
      </c>
      <c r="L10" s="207"/>
      <c r="M10" s="207"/>
      <c r="N10" s="207"/>
      <c r="O10" s="208"/>
      <c r="P10" s="209"/>
      <c r="Q10" s="209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59" t="s">
        <v>99</v>
      </c>
      <c r="L11" s="60" t="s">
        <v>5</v>
      </c>
      <c r="M11" s="71" t="s">
        <v>111</v>
      </c>
      <c r="N11" s="21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2"/>
      <c r="L12" s="17"/>
      <c r="M12" s="22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210" t="s">
        <v>6</v>
      </c>
      <c r="L13" s="210"/>
      <c r="M13" s="210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46" t="s">
        <v>7</v>
      </c>
      <c r="L14" s="146"/>
      <c r="M14" s="146"/>
      <c r="N14" s="146"/>
      <c r="O14" s="146"/>
      <c r="P14" s="146"/>
      <c r="Q14" s="146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99" t="s">
        <v>8</v>
      </c>
      <c r="L15" s="199"/>
      <c r="M15" s="199"/>
      <c r="N15" s="199"/>
      <c r="O15" s="200"/>
      <c r="P15" s="201"/>
      <c r="Q15" s="201"/>
    </row>
    <row r="16" spans="1:17" ht="30.75" customHeight="1">
      <c r="A16" s="12"/>
      <c r="B16" s="12"/>
      <c r="C16" s="12"/>
      <c r="D16" s="12"/>
      <c r="E16" s="12"/>
      <c r="F16" s="12"/>
      <c r="G16" s="12"/>
      <c r="H16" s="23"/>
      <c r="I16" s="23"/>
      <c r="J16" s="23"/>
      <c r="K16" s="59" t="s">
        <v>99</v>
      </c>
      <c r="L16" s="60" t="s">
        <v>5</v>
      </c>
      <c r="M16" s="60"/>
      <c r="N16" s="23"/>
      <c r="O16" s="14"/>
      <c r="P16" s="23"/>
      <c r="Q16" s="23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3"/>
      <c r="L17" s="19"/>
      <c r="M17" s="22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3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3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202" t="s">
        <v>9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202" t="s">
        <v>87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</row>
    <row r="24" spans="1:17" ht="18" customHeight="1">
      <c r="A24" s="9"/>
      <c r="B24" s="9"/>
      <c r="C24" s="9"/>
      <c r="D24" s="9"/>
      <c r="E24" s="204"/>
      <c r="F24" s="204"/>
      <c r="G24" s="204"/>
      <c r="H24" s="204"/>
      <c r="I24" s="204"/>
      <c r="J24" s="204"/>
      <c r="K24" s="9"/>
      <c r="L24" s="9"/>
      <c r="M24" s="9"/>
      <c r="N24" s="9"/>
      <c r="O24" s="9"/>
      <c r="P24" s="9"/>
      <c r="Q24" s="9"/>
    </row>
    <row r="25" spans="1:17" ht="15.75" customHeight="1">
      <c r="A25" s="203" t="s">
        <v>82</v>
      </c>
      <c r="B25" s="203"/>
      <c r="C25" s="203"/>
      <c r="D25" s="203"/>
      <c r="E25" s="203"/>
      <c r="F25" s="203"/>
      <c r="G25" s="203"/>
      <c r="H25" s="203"/>
      <c r="I25" s="203"/>
      <c r="J25" s="203"/>
      <c r="K25" s="11"/>
      <c r="L25" s="11"/>
      <c r="M25" s="11"/>
      <c r="N25" s="11"/>
      <c r="O25" s="11"/>
      <c r="P25" s="11"/>
      <c r="Q25" s="11"/>
    </row>
    <row r="26" spans="1:17" ht="18.75">
      <c r="A26" s="192" t="s">
        <v>10</v>
      </c>
      <c r="B26" s="192"/>
      <c r="C26" s="192"/>
      <c r="D26" s="192"/>
      <c r="E26" s="192"/>
      <c r="F26" s="192"/>
      <c r="G26" s="192"/>
      <c r="H26" s="19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93" t="s">
        <v>83</v>
      </c>
      <c r="B29" s="193"/>
      <c r="C29" s="193"/>
      <c r="D29" s="193"/>
      <c r="E29" s="193"/>
      <c r="F29" s="193"/>
      <c r="G29" s="193"/>
      <c r="H29" s="193"/>
      <c r="I29" s="193"/>
      <c r="J29" s="194"/>
      <c r="K29" s="194"/>
      <c r="L29" s="194"/>
      <c r="M29" s="194"/>
      <c r="N29" s="12"/>
      <c r="O29" s="12"/>
      <c r="P29" s="12"/>
      <c r="Q29" s="12"/>
    </row>
    <row r="30" spans="1:17" ht="18.75">
      <c r="A30" s="192" t="s">
        <v>11</v>
      </c>
      <c r="B30" s="192"/>
      <c r="C30" s="192"/>
      <c r="D30" s="192"/>
      <c r="E30" s="192"/>
      <c r="F30" s="192"/>
      <c r="G30" s="192"/>
      <c r="H30" s="19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195" t="s">
        <v>116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</row>
    <row r="34" spans="1:17" ht="22.5" customHeight="1">
      <c r="A34" s="197" t="s">
        <v>71</v>
      </c>
      <c r="B34" s="197"/>
      <c r="C34" s="197"/>
      <c r="D34" s="197"/>
      <c r="E34" s="197"/>
      <c r="F34" s="197"/>
      <c r="G34" s="197"/>
      <c r="H34" s="198"/>
      <c r="I34" s="198"/>
      <c r="J34" s="198"/>
      <c r="K34" s="198"/>
      <c r="L34" s="198"/>
      <c r="M34" s="198"/>
      <c r="N34" s="198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185" t="s">
        <v>112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24"/>
      <c r="P36" s="124"/>
      <c r="Q36" s="124"/>
    </row>
    <row r="37" spans="1:17" ht="15.75" customHeight="1">
      <c r="A37" s="203" t="s">
        <v>12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12"/>
      <c r="O37" s="12"/>
      <c r="P37" s="12"/>
      <c r="Q37" s="12"/>
    </row>
    <row r="38" spans="1:17" ht="15.75" customHeight="1">
      <c r="A38" s="190" t="s">
        <v>13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8.75" customHeight="1">
      <c r="A39" s="190" t="s">
        <v>14</v>
      </c>
      <c r="B39" s="190"/>
      <c r="C39" s="190"/>
      <c r="D39" s="121"/>
      <c r="E39" s="121"/>
      <c r="F39" s="121"/>
      <c r="G39" s="121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90" t="s">
        <v>15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21" customHeight="1">
      <c r="A41" s="190" t="s">
        <v>16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20.25" customHeight="1">
      <c r="A42" s="190" t="s">
        <v>88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2.25" customHeight="1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20.25" customHeight="1" hidden="1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20.25" customHeight="1">
      <c r="A45" s="190" t="s">
        <v>84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21.75" customHeight="1">
      <c r="A46" s="190" t="s">
        <v>74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47" spans="1:17" ht="19.5" customHeight="1">
      <c r="A47" s="190" t="s">
        <v>17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</row>
    <row r="48" spans="1:17" s="5" customFormat="1" ht="17.25" customHeight="1">
      <c r="A48" s="189" t="s">
        <v>18</v>
      </c>
      <c r="B48" s="189"/>
      <c r="C48" s="189"/>
      <c r="D48" s="189"/>
      <c r="E48" s="189"/>
      <c r="F48" s="189"/>
      <c r="G48" s="189"/>
      <c r="H48" s="189"/>
      <c r="I48" s="189"/>
      <c r="J48" s="121"/>
      <c r="K48" s="24"/>
      <c r="L48" s="24"/>
      <c r="M48" s="24"/>
      <c r="N48" s="24"/>
      <c r="O48" s="24"/>
      <c r="P48" s="24"/>
      <c r="Q48" s="24"/>
    </row>
    <row r="49" spans="1:17" s="5" customFormat="1" ht="16.5" customHeight="1">
      <c r="A49" s="189" t="s">
        <v>19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24"/>
      <c r="M49" s="24"/>
      <c r="N49" s="24"/>
      <c r="O49" s="24"/>
      <c r="P49" s="24"/>
      <c r="Q49" s="24"/>
    </row>
    <row r="50" spans="1:17" s="5" customFormat="1" ht="18.75" customHeight="1">
      <c r="A50" s="189" t="s">
        <v>20</v>
      </c>
      <c r="B50" s="121"/>
      <c r="C50" s="121"/>
      <c r="D50" s="121"/>
      <c r="E50" s="121"/>
      <c r="F50" s="121"/>
      <c r="G50" s="121"/>
      <c r="H50" s="121"/>
      <c r="I50" s="121"/>
      <c r="J50" s="12"/>
      <c r="K50" s="12"/>
      <c r="L50" s="24"/>
      <c r="M50" s="24"/>
      <c r="N50" s="24"/>
      <c r="O50" s="24"/>
      <c r="P50" s="24"/>
      <c r="Q50" s="24"/>
    </row>
    <row r="51" s="72" customFormat="1" ht="0.75" customHeight="1">
      <c r="A51" s="72" t="s">
        <v>97</v>
      </c>
    </row>
    <row r="52" spans="1:17" ht="59.25" customHeight="1">
      <c r="A52" s="191" t="s">
        <v>100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</row>
    <row r="53" spans="1:17" ht="5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  <c r="M53" s="26"/>
      <c r="N53" s="26"/>
      <c r="O53" s="26"/>
      <c r="P53" s="26"/>
      <c r="Q53" s="26"/>
    </row>
    <row r="54" spans="1:17" ht="18.75">
      <c r="A54" s="185" t="s">
        <v>21</v>
      </c>
      <c r="B54" s="185"/>
      <c r="C54" s="185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8" ht="35.25" customHeight="1">
      <c r="A55" s="188" t="s">
        <v>101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6"/>
    </row>
    <row r="56" spans="1:18" ht="9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6"/>
    </row>
    <row r="57" spans="1:17" ht="18" customHeight="1">
      <c r="A57" s="122" t="s">
        <v>22</v>
      </c>
      <c r="B57" s="122"/>
      <c r="C57" s="122"/>
      <c r="D57" s="122"/>
      <c r="E57" s="122"/>
      <c r="F57" s="122"/>
      <c r="G57" s="122"/>
      <c r="H57" s="122"/>
      <c r="I57" s="122"/>
      <c r="J57" s="122"/>
      <c r="K57" s="29"/>
      <c r="L57" s="29"/>
      <c r="M57" s="29"/>
      <c r="N57" s="29"/>
      <c r="O57" s="29"/>
      <c r="P57" s="29"/>
      <c r="Q57" s="29"/>
    </row>
    <row r="58" spans="1:17" ht="12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29"/>
      <c r="L58" s="29"/>
      <c r="M58" s="29"/>
      <c r="N58" s="29"/>
      <c r="O58" s="29"/>
      <c r="P58" s="29"/>
      <c r="Q58" s="29"/>
    </row>
    <row r="59" spans="1:17" ht="21.75" customHeight="1">
      <c r="A59" s="31" t="s">
        <v>23</v>
      </c>
      <c r="B59" s="143" t="s">
        <v>24</v>
      </c>
      <c r="C59" s="186"/>
      <c r="D59" s="187" t="s">
        <v>25</v>
      </c>
      <c r="E59" s="186"/>
      <c r="F59" s="187" t="s">
        <v>26</v>
      </c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86"/>
    </row>
    <row r="60" spans="1:17" ht="19.5" customHeight="1">
      <c r="A60" s="33"/>
      <c r="B60" s="143"/>
      <c r="C60" s="186"/>
      <c r="D60" s="187"/>
      <c r="E60" s="186"/>
      <c r="F60" s="187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86"/>
    </row>
    <row r="61" spans="1:17" ht="12" customHeight="1">
      <c r="A61" s="14"/>
      <c r="B61" s="2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8.75">
      <c r="A62" s="185" t="s">
        <v>27</v>
      </c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</row>
    <row r="63" spans="1:17" ht="12.75" customHeight="1">
      <c r="A63" s="16"/>
      <c r="B63" s="16"/>
      <c r="C63" s="16"/>
      <c r="D63" s="16"/>
      <c r="E63" s="34"/>
      <c r="F63" s="34"/>
      <c r="G63" s="34"/>
      <c r="H63" s="13"/>
      <c r="I63" s="12"/>
      <c r="J63" s="12"/>
      <c r="K63" s="12"/>
      <c r="L63" s="12"/>
      <c r="M63" s="12"/>
      <c r="N63" s="12"/>
      <c r="O63" s="12" t="s">
        <v>28</v>
      </c>
      <c r="P63" s="12"/>
      <c r="Q63" s="12"/>
    </row>
    <row r="64" spans="1:17" ht="36" customHeight="1">
      <c r="A64" s="31" t="s">
        <v>23</v>
      </c>
      <c r="B64" s="31" t="s">
        <v>24</v>
      </c>
      <c r="C64" s="31" t="s">
        <v>25</v>
      </c>
      <c r="D64" s="143" t="s">
        <v>29</v>
      </c>
      <c r="E64" s="145"/>
      <c r="F64" s="136" t="s">
        <v>30</v>
      </c>
      <c r="G64" s="136"/>
      <c r="H64" s="136"/>
      <c r="I64" s="136"/>
      <c r="J64" s="136" t="s">
        <v>31</v>
      </c>
      <c r="K64" s="136"/>
      <c r="L64" s="136"/>
      <c r="M64" s="136"/>
      <c r="N64" s="136" t="s">
        <v>32</v>
      </c>
      <c r="O64" s="136"/>
      <c r="P64" s="136"/>
      <c r="Q64" s="136"/>
    </row>
    <row r="65" spans="1:17" ht="15" customHeight="1">
      <c r="A65" s="31">
        <v>1</v>
      </c>
      <c r="B65" s="31">
        <v>2</v>
      </c>
      <c r="C65" s="31">
        <v>3</v>
      </c>
      <c r="D65" s="136">
        <v>4</v>
      </c>
      <c r="E65" s="136"/>
      <c r="F65" s="136">
        <v>5</v>
      </c>
      <c r="G65" s="136"/>
      <c r="H65" s="136"/>
      <c r="I65" s="136"/>
      <c r="J65" s="144">
        <v>6</v>
      </c>
      <c r="K65" s="144"/>
      <c r="L65" s="144"/>
      <c r="M65" s="186"/>
      <c r="N65" s="187">
        <v>7</v>
      </c>
      <c r="O65" s="144"/>
      <c r="P65" s="144"/>
      <c r="Q65" s="186"/>
    </row>
    <row r="66" spans="1:17" ht="128.25" customHeight="1">
      <c r="A66" s="36"/>
      <c r="B66" s="36" t="s">
        <v>103</v>
      </c>
      <c r="C66" s="36" t="s">
        <v>117</v>
      </c>
      <c r="D66" s="174" t="s">
        <v>102</v>
      </c>
      <c r="E66" s="145"/>
      <c r="F66" s="232">
        <v>0</v>
      </c>
      <c r="G66" s="232"/>
      <c r="H66" s="232"/>
      <c r="I66" s="232"/>
      <c r="J66" s="176">
        <v>643.3</v>
      </c>
      <c r="K66" s="176"/>
      <c r="L66" s="176"/>
      <c r="M66" s="177"/>
      <c r="N66" s="233">
        <f>F66+J66</f>
        <v>643.3</v>
      </c>
      <c r="O66" s="234"/>
      <c r="P66" s="234"/>
      <c r="Q66" s="235"/>
    </row>
    <row r="67" spans="1:17" ht="36.75" customHeight="1">
      <c r="A67" s="36"/>
      <c r="B67" s="36"/>
      <c r="C67" s="36"/>
      <c r="D67" s="179" t="s">
        <v>33</v>
      </c>
      <c r="E67" s="180"/>
      <c r="F67" s="236">
        <f>F66</f>
        <v>0</v>
      </c>
      <c r="G67" s="236"/>
      <c r="H67" s="236"/>
      <c r="I67" s="236"/>
      <c r="J67" s="182">
        <f>J66</f>
        <v>643.3</v>
      </c>
      <c r="K67" s="182"/>
      <c r="L67" s="182"/>
      <c r="M67" s="183"/>
      <c r="N67" s="237">
        <f>F67+J67</f>
        <v>643.3</v>
      </c>
      <c r="O67" s="238"/>
      <c r="P67" s="238"/>
      <c r="Q67" s="239"/>
    </row>
    <row r="68" spans="1:17" ht="18.75">
      <c r="A68" s="13"/>
      <c r="B68" s="13"/>
      <c r="C68" s="13"/>
      <c r="D68" s="13"/>
      <c r="E68" s="23"/>
      <c r="F68" s="23"/>
      <c r="G68" s="23"/>
      <c r="H68" s="13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8" customHeight="1">
      <c r="A69" s="122" t="s">
        <v>34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"/>
      <c r="Q69" s="12"/>
    </row>
    <row r="70" spans="1:17" ht="18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2"/>
      <c r="Q70" s="12"/>
    </row>
    <row r="71" spans="1:17" ht="38.25" customHeight="1">
      <c r="A71" s="136" t="s">
        <v>35</v>
      </c>
      <c r="B71" s="136"/>
      <c r="C71" s="136"/>
      <c r="D71" s="136"/>
      <c r="E71" s="31" t="s">
        <v>24</v>
      </c>
      <c r="F71" s="136" t="s">
        <v>30</v>
      </c>
      <c r="G71" s="136"/>
      <c r="H71" s="136"/>
      <c r="I71" s="136"/>
      <c r="J71" s="136" t="s">
        <v>31</v>
      </c>
      <c r="K71" s="136"/>
      <c r="L71" s="136"/>
      <c r="M71" s="136"/>
      <c r="N71" s="136" t="s">
        <v>32</v>
      </c>
      <c r="O71" s="136"/>
      <c r="P71" s="136"/>
      <c r="Q71" s="136"/>
    </row>
    <row r="72" spans="1:17" ht="18.75" customHeight="1">
      <c r="A72" s="136">
        <v>1</v>
      </c>
      <c r="B72" s="136"/>
      <c r="C72" s="136"/>
      <c r="D72" s="136"/>
      <c r="E72" s="31">
        <v>2</v>
      </c>
      <c r="F72" s="143">
        <v>3</v>
      </c>
      <c r="G72" s="144"/>
      <c r="H72" s="144"/>
      <c r="I72" s="145"/>
      <c r="J72" s="143">
        <v>4</v>
      </c>
      <c r="K72" s="144"/>
      <c r="L72" s="144"/>
      <c r="M72" s="145"/>
      <c r="N72" s="143">
        <v>5</v>
      </c>
      <c r="O72" s="144"/>
      <c r="P72" s="144"/>
      <c r="Q72" s="145"/>
    </row>
    <row r="73" spans="1:17" ht="15.75" customHeight="1">
      <c r="A73" s="133" t="s">
        <v>36</v>
      </c>
      <c r="B73" s="126"/>
      <c r="C73" s="126"/>
      <c r="D73" s="169"/>
      <c r="E73" s="31"/>
      <c r="F73" s="143"/>
      <c r="G73" s="144"/>
      <c r="H73" s="144"/>
      <c r="I73" s="145"/>
      <c r="J73" s="143"/>
      <c r="K73" s="144"/>
      <c r="L73" s="144"/>
      <c r="M73" s="145"/>
      <c r="N73" s="143"/>
      <c r="O73" s="144"/>
      <c r="P73" s="144"/>
      <c r="Q73" s="145"/>
    </row>
    <row r="74" spans="1:17" ht="18.75" customHeight="1">
      <c r="A74" s="133" t="s">
        <v>37</v>
      </c>
      <c r="B74" s="126"/>
      <c r="C74" s="126"/>
      <c r="D74" s="126"/>
      <c r="E74" s="31"/>
      <c r="F74" s="143"/>
      <c r="G74" s="144"/>
      <c r="H74" s="144"/>
      <c r="I74" s="145"/>
      <c r="J74" s="143"/>
      <c r="K74" s="144"/>
      <c r="L74" s="144"/>
      <c r="M74" s="145"/>
      <c r="N74" s="143"/>
      <c r="O74" s="144"/>
      <c r="P74" s="144"/>
      <c r="Q74" s="145"/>
    </row>
    <row r="75" spans="1:17" ht="12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5.75" customHeight="1">
      <c r="A76" s="122" t="s">
        <v>38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</row>
    <row r="77" spans="1:17" ht="18.75">
      <c r="A77" s="13"/>
      <c r="B77" s="13"/>
      <c r="C77" s="13"/>
      <c r="D77" s="13"/>
      <c r="E77" s="23"/>
      <c r="F77" s="23"/>
      <c r="G77" s="23"/>
      <c r="H77" s="13"/>
      <c r="I77" s="12"/>
      <c r="J77" s="12"/>
      <c r="K77" s="12"/>
      <c r="L77" s="12"/>
      <c r="M77" s="12"/>
      <c r="N77" s="12"/>
      <c r="O77" s="12"/>
      <c r="P77" s="12"/>
      <c r="Q77" s="12"/>
    </row>
    <row r="78" spans="1:17" ht="27.75" customHeight="1">
      <c r="A78" s="31" t="s">
        <v>23</v>
      </c>
      <c r="B78" s="31" t="s">
        <v>24</v>
      </c>
      <c r="C78" s="143" t="s">
        <v>39</v>
      </c>
      <c r="D78" s="144"/>
      <c r="E78" s="145"/>
      <c r="F78" s="136" t="s">
        <v>40</v>
      </c>
      <c r="G78" s="136"/>
      <c r="H78" s="136"/>
      <c r="I78" s="136"/>
      <c r="J78" s="136" t="s">
        <v>41</v>
      </c>
      <c r="K78" s="136"/>
      <c r="L78" s="136"/>
      <c r="M78" s="136"/>
      <c r="N78" s="136" t="s">
        <v>42</v>
      </c>
      <c r="O78" s="136"/>
      <c r="P78" s="136"/>
      <c r="Q78" s="136"/>
    </row>
    <row r="79" spans="1:17" ht="19.5" customHeight="1">
      <c r="A79" s="31">
        <v>1</v>
      </c>
      <c r="B79" s="35">
        <v>2</v>
      </c>
      <c r="C79" s="136">
        <v>3</v>
      </c>
      <c r="D79" s="136"/>
      <c r="E79" s="136"/>
      <c r="F79" s="136">
        <v>4</v>
      </c>
      <c r="G79" s="136"/>
      <c r="H79" s="136"/>
      <c r="I79" s="136"/>
      <c r="J79" s="136">
        <v>5</v>
      </c>
      <c r="K79" s="136"/>
      <c r="L79" s="136"/>
      <c r="M79" s="136"/>
      <c r="N79" s="136">
        <v>6</v>
      </c>
      <c r="O79" s="136"/>
      <c r="P79" s="136"/>
      <c r="Q79" s="136"/>
    </row>
    <row r="80" spans="1:17" ht="34.5" customHeight="1">
      <c r="A80" s="31"/>
      <c r="B80" s="37">
        <v>1517470</v>
      </c>
      <c r="C80" s="168" t="s">
        <v>104</v>
      </c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69"/>
    </row>
    <row r="81" spans="1:17" ht="24" customHeight="1">
      <c r="A81" s="38">
        <v>1</v>
      </c>
      <c r="B81" s="39"/>
      <c r="C81" s="170" t="s">
        <v>43</v>
      </c>
      <c r="D81" s="171"/>
      <c r="E81" s="172"/>
      <c r="F81" s="40"/>
      <c r="G81" s="40"/>
      <c r="H81" s="40"/>
      <c r="I81" s="40"/>
      <c r="J81" s="40"/>
      <c r="K81" s="40"/>
      <c r="L81" s="40"/>
      <c r="M81" s="40"/>
      <c r="N81" s="40"/>
      <c r="O81" s="41"/>
      <c r="P81" s="40"/>
      <c r="Q81" s="42"/>
    </row>
    <row r="82" spans="1:17" ht="57" customHeight="1">
      <c r="A82" s="74"/>
      <c r="B82" s="44"/>
      <c r="C82" s="224" t="s">
        <v>113</v>
      </c>
      <c r="D82" s="225"/>
      <c r="E82" s="226"/>
      <c r="F82" s="150" t="s">
        <v>105</v>
      </c>
      <c r="G82" s="151"/>
      <c r="H82" s="151"/>
      <c r="I82" s="152"/>
      <c r="J82" s="150" t="s">
        <v>106</v>
      </c>
      <c r="K82" s="151"/>
      <c r="L82" s="151"/>
      <c r="M82" s="152"/>
      <c r="N82" s="227">
        <v>61</v>
      </c>
      <c r="O82" s="228"/>
      <c r="P82" s="228"/>
      <c r="Q82" s="229"/>
    </row>
    <row r="83" spans="1:17" ht="75.75" customHeight="1">
      <c r="A83" s="43"/>
      <c r="B83" s="44"/>
      <c r="C83" s="133" t="s">
        <v>114</v>
      </c>
      <c r="D83" s="127"/>
      <c r="E83" s="157"/>
      <c r="F83" s="143" t="s">
        <v>105</v>
      </c>
      <c r="G83" s="151"/>
      <c r="H83" s="151"/>
      <c r="I83" s="152"/>
      <c r="J83" s="165" t="s">
        <v>106</v>
      </c>
      <c r="K83" s="166"/>
      <c r="L83" s="166"/>
      <c r="M83" s="167"/>
      <c r="N83" s="147">
        <v>643.3</v>
      </c>
      <c r="O83" s="148"/>
      <c r="P83" s="148"/>
      <c r="Q83" s="149"/>
    </row>
    <row r="84" spans="1:17" ht="75" customHeight="1">
      <c r="A84" s="43"/>
      <c r="B84" s="44"/>
      <c r="C84" s="133" t="s">
        <v>115</v>
      </c>
      <c r="D84" s="126"/>
      <c r="E84" s="169"/>
      <c r="F84" s="143" t="s">
        <v>105</v>
      </c>
      <c r="G84" s="151"/>
      <c r="H84" s="151"/>
      <c r="I84" s="152"/>
      <c r="J84" s="165" t="s">
        <v>106</v>
      </c>
      <c r="K84" s="230"/>
      <c r="L84" s="230"/>
      <c r="M84" s="231"/>
      <c r="N84" s="147">
        <v>-96</v>
      </c>
      <c r="O84" s="148"/>
      <c r="P84" s="148"/>
      <c r="Q84" s="149"/>
    </row>
    <row r="85" spans="1:17" ht="1.5" customHeight="1" hidden="1">
      <c r="A85" s="45">
        <v>2</v>
      </c>
      <c r="B85" s="46"/>
      <c r="C85" s="173" t="s">
        <v>45</v>
      </c>
      <c r="D85" s="127"/>
      <c r="E85" s="127"/>
      <c r="F85" s="127"/>
      <c r="G85" s="32"/>
      <c r="H85" s="32"/>
      <c r="I85" s="40"/>
      <c r="J85" s="40"/>
      <c r="K85" s="40"/>
      <c r="L85" s="40"/>
      <c r="M85" s="40"/>
      <c r="N85" s="40"/>
      <c r="O85" s="47"/>
      <c r="P85" s="32"/>
      <c r="Q85" s="35"/>
    </row>
    <row r="86" spans="1:17" ht="33.75" customHeight="1" hidden="1">
      <c r="A86" s="48"/>
      <c r="B86" s="49"/>
      <c r="C86" s="126"/>
      <c r="D86" s="127"/>
      <c r="E86" s="157"/>
      <c r="F86" s="143"/>
      <c r="G86" s="151"/>
      <c r="H86" s="151"/>
      <c r="I86" s="152"/>
      <c r="J86" s="143"/>
      <c r="K86" s="151"/>
      <c r="L86" s="151"/>
      <c r="M86" s="152"/>
      <c r="N86" s="150"/>
      <c r="O86" s="151"/>
      <c r="P86" s="151"/>
      <c r="Q86" s="152"/>
    </row>
    <row r="87" spans="1:17" ht="38.25" customHeight="1" hidden="1">
      <c r="A87" s="48"/>
      <c r="B87" s="49"/>
      <c r="C87" s="133"/>
      <c r="D87" s="126"/>
      <c r="E87" s="169"/>
      <c r="F87" s="143" t="s">
        <v>77</v>
      </c>
      <c r="G87" s="144"/>
      <c r="H87" s="144"/>
      <c r="I87" s="145"/>
      <c r="J87" s="143" t="s">
        <v>78</v>
      </c>
      <c r="K87" s="144"/>
      <c r="L87" s="144"/>
      <c r="M87" s="145"/>
      <c r="N87" s="150"/>
      <c r="O87" s="151"/>
      <c r="P87" s="151"/>
      <c r="Q87" s="152"/>
    </row>
    <row r="88" spans="1:17" ht="20.25" customHeight="1">
      <c r="A88" s="50">
        <v>2</v>
      </c>
      <c r="B88" s="51"/>
      <c r="C88" s="153" t="s">
        <v>108</v>
      </c>
      <c r="D88" s="154"/>
      <c r="E88" s="155"/>
      <c r="F88" s="32"/>
      <c r="G88" s="40"/>
      <c r="H88" s="40"/>
      <c r="I88" s="40"/>
      <c r="J88" s="40"/>
      <c r="K88" s="40"/>
      <c r="L88" s="40"/>
      <c r="M88" s="40"/>
      <c r="N88" s="40"/>
      <c r="O88" s="47"/>
      <c r="P88" s="40"/>
      <c r="Q88" s="42"/>
    </row>
    <row r="89" spans="1:17" ht="57" customHeight="1">
      <c r="A89" s="52"/>
      <c r="B89" s="53"/>
      <c r="C89" s="156" t="s">
        <v>110</v>
      </c>
      <c r="D89" s="127"/>
      <c r="E89" s="157"/>
      <c r="F89" s="143" t="s">
        <v>118</v>
      </c>
      <c r="G89" s="151"/>
      <c r="H89" s="151"/>
      <c r="I89" s="152"/>
      <c r="J89" s="161" t="s">
        <v>79</v>
      </c>
      <c r="K89" s="151"/>
      <c r="L89" s="151"/>
      <c r="M89" s="152"/>
      <c r="N89" s="221">
        <f>N83/N82</f>
        <v>10.545901639344262</v>
      </c>
      <c r="O89" s="222"/>
      <c r="P89" s="222"/>
      <c r="Q89" s="223"/>
    </row>
    <row r="90" spans="1:31" ht="58.5" customHeight="1">
      <c r="A90" s="73"/>
      <c r="B90" s="73"/>
      <c r="C90" s="224" t="s">
        <v>109</v>
      </c>
      <c r="D90" s="225"/>
      <c r="E90" s="226"/>
      <c r="F90" s="215" t="s">
        <v>105</v>
      </c>
      <c r="G90" s="216"/>
      <c r="H90" s="216"/>
      <c r="I90" s="217"/>
      <c r="J90" s="218" t="s">
        <v>107</v>
      </c>
      <c r="K90" s="219"/>
      <c r="L90" s="219"/>
      <c r="M90" s="220"/>
      <c r="N90" s="221">
        <v>-96</v>
      </c>
      <c r="O90" s="222"/>
      <c r="P90" s="222"/>
      <c r="Q90" s="223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8.75">
      <c r="A91" s="54" t="s">
        <v>75</v>
      </c>
      <c r="B91" s="55"/>
      <c r="C91" s="55"/>
      <c r="D91" s="55"/>
      <c r="E91" s="55"/>
      <c r="F91" s="55"/>
      <c r="G91" s="56"/>
      <c r="H91" s="56"/>
      <c r="I91" s="56"/>
      <c r="J91" s="56"/>
      <c r="K91" s="56"/>
      <c r="L91" s="56"/>
      <c r="M91" s="56"/>
      <c r="N91" s="56"/>
      <c r="O91" s="19"/>
      <c r="P91" s="19"/>
      <c r="Q91" s="19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17" ht="16.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46" t="s">
        <v>47</v>
      </c>
      <c r="Q92" s="146"/>
    </row>
    <row r="93" spans="1:17" ht="51.75" customHeight="1">
      <c r="A93" s="136" t="s">
        <v>48</v>
      </c>
      <c r="B93" s="137" t="s">
        <v>49</v>
      </c>
      <c r="C93" s="117"/>
      <c r="D93" s="117"/>
      <c r="E93" s="138"/>
      <c r="F93" s="141" t="s">
        <v>24</v>
      </c>
      <c r="G93" s="143" t="s">
        <v>50</v>
      </c>
      <c r="H93" s="144"/>
      <c r="I93" s="145"/>
      <c r="J93" s="143" t="s">
        <v>51</v>
      </c>
      <c r="K93" s="144"/>
      <c r="L93" s="145"/>
      <c r="M93" s="143" t="s">
        <v>52</v>
      </c>
      <c r="N93" s="144"/>
      <c r="O93" s="145"/>
      <c r="P93" s="137" t="s">
        <v>53</v>
      </c>
      <c r="Q93" s="138"/>
    </row>
    <row r="94" spans="1:17" ht="56.25">
      <c r="A94" s="136"/>
      <c r="B94" s="139"/>
      <c r="C94" s="116"/>
      <c r="D94" s="116"/>
      <c r="E94" s="140"/>
      <c r="F94" s="142"/>
      <c r="G94" s="31" t="s">
        <v>54</v>
      </c>
      <c r="H94" s="31" t="s">
        <v>55</v>
      </c>
      <c r="I94" s="31" t="s">
        <v>32</v>
      </c>
      <c r="J94" s="31" t="s">
        <v>54</v>
      </c>
      <c r="K94" s="31" t="s">
        <v>55</v>
      </c>
      <c r="L94" s="31" t="s">
        <v>32</v>
      </c>
      <c r="M94" s="31" t="s">
        <v>54</v>
      </c>
      <c r="N94" s="31" t="s">
        <v>55</v>
      </c>
      <c r="O94" s="31" t="s">
        <v>56</v>
      </c>
      <c r="P94" s="139"/>
      <c r="Q94" s="140"/>
    </row>
    <row r="95" spans="1:17" ht="18.75">
      <c r="A95" s="31">
        <v>1</v>
      </c>
      <c r="B95" s="143">
        <v>2</v>
      </c>
      <c r="C95" s="144"/>
      <c r="D95" s="144"/>
      <c r="E95" s="145"/>
      <c r="F95" s="31">
        <v>3</v>
      </c>
      <c r="G95" s="31">
        <v>4</v>
      </c>
      <c r="H95" s="31">
        <v>5</v>
      </c>
      <c r="I95" s="31">
        <v>6</v>
      </c>
      <c r="J95" s="31">
        <v>7</v>
      </c>
      <c r="K95" s="31">
        <v>8</v>
      </c>
      <c r="L95" s="31">
        <v>9</v>
      </c>
      <c r="M95" s="31">
        <v>10</v>
      </c>
      <c r="N95" s="31">
        <v>11</v>
      </c>
      <c r="O95" s="31">
        <v>12</v>
      </c>
      <c r="P95" s="136">
        <v>13</v>
      </c>
      <c r="Q95" s="136"/>
    </row>
    <row r="96" spans="1:17" ht="21" customHeight="1">
      <c r="A96" s="31"/>
      <c r="B96" s="133" t="s">
        <v>57</v>
      </c>
      <c r="C96" s="126"/>
      <c r="D96" s="127"/>
      <c r="E96" s="128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129"/>
      <c r="Q96" s="130"/>
    </row>
    <row r="97" spans="1:17" ht="21" customHeight="1">
      <c r="A97" s="31"/>
      <c r="B97" s="133" t="s">
        <v>58</v>
      </c>
      <c r="C97" s="126"/>
      <c r="D97" s="127"/>
      <c r="E97" s="128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129"/>
      <c r="Q97" s="130"/>
    </row>
    <row r="98" spans="1:17" ht="20.25" customHeight="1">
      <c r="A98" s="31"/>
      <c r="B98" s="125" t="s">
        <v>59</v>
      </c>
      <c r="C98" s="134"/>
      <c r="D98" s="127"/>
      <c r="E98" s="128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129"/>
      <c r="Q98" s="130"/>
    </row>
    <row r="99" spans="1:17" ht="30" customHeight="1">
      <c r="A99" s="31"/>
      <c r="B99" s="125" t="s">
        <v>60</v>
      </c>
      <c r="C99" s="126"/>
      <c r="D99" s="127"/>
      <c r="E99" s="128"/>
      <c r="F99" s="31"/>
      <c r="G99" s="31" t="s">
        <v>61</v>
      </c>
      <c r="H99" s="31"/>
      <c r="I99" s="31"/>
      <c r="J99" s="31" t="s">
        <v>61</v>
      </c>
      <c r="K99" s="31"/>
      <c r="L99" s="31"/>
      <c r="M99" s="31" t="s">
        <v>61</v>
      </c>
      <c r="N99" s="31"/>
      <c r="O99" s="31"/>
      <c r="P99" s="129"/>
      <c r="Q99" s="130"/>
    </row>
    <row r="100" spans="1:17" ht="18.75">
      <c r="A100" s="31"/>
      <c r="B100" s="133" t="s">
        <v>37</v>
      </c>
      <c r="C100" s="126"/>
      <c r="D100" s="127"/>
      <c r="E100" s="128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135"/>
      <c r="Q100" s="135"/>
    </row>
    <row r="101" spans="1:17" ht="18.75">
      <c r="A101" s="14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2"/>
      <c r="Q101" s="12"/>
    </row>
    <row r="102" spans="1:17" ht="15" customHeight="1">
      <c r="A102" s="120" t="s">
        <v>62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1"/>
      <c r="P102" s="121"/>
      <c r="Q102" s="12"/>
    </row>
    <row r="103" spans="1:17" ht="18.75">
      <c r="A103" s="123" t="s">
        <v>63</v>
      </c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"/>
    </row>
    <row r="104" spans="1:17" ht="15" customHeight="1">
      <c r="A104" s="120" t="s">
        <v>64</v>
      </c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</row>
    <row r="105" spans="1:17" ht="18.75">
      <c r="A105" s="23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ht="15.75" customHeight="1">
      <c r="A106" s="23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ht="15.75" customHeight="1">
      <c r="A107" s="122" t="s">
        <v>80</v>
      </c>
      <c r="B107" s="122"/>
      <c r="C107" s="122"/>
      <c r="D107" s="122"/>
      <c r="E107" s="122"/>
      <c r="F107" s="12"/>
      <c r="G107" s="116"/>
      <c r="H107" s="116"/>
      <c r="I107" s="116"/>
      <c r="J107" s="12"/>
      <c r="K107" s="119" t="s">
        <v>98</v>
      </c>
      <c r="L107" s="119"/>
      <c r="M107" s="119"/>
      <c r="N107" s="119"/>
      <c r="O107" s="12"/>
      <c r="P107" s="12"/>
      <c r="Q107" s="12"/>
    </row>
    <row r="108" spans="1:17" ht="18.75">
      <c r="A108" s="28"/>
      <c r="B108" s="28"/>
      <c r="C108" s="28"/>
      <c r="D108" s="28"/>
      <c r="E108" s="28"/>
      <c r="F108" s="12"/>
      <c r="G108" s="118" t="s">
        <v>65</v>
      </c>
      <c r="H108" s="118"/>
      <c r="I108" s="118"/>
      <c r="J108" s="12"/>
      <c r="K108" s="118" t="s">
        <v>66</v>
      </c>
      <c r="L108" s="118"/>
      <c r="M108" s="118"/>
      <c r="N108" s="118"/>
      <c r="O108" s="12"/>
      <c r="P108" s="12"/>
      <c r="Q108" s="12"/>
    </row>
    <row r="109" spans="1:17" ht="15.75" customHeight="1">
      <c r="A109" s="12"/>
      <c r="B109" s="12"/>
      <c r="C109" s="12"/>
      <c r="D109" s="12"/>
      <c r="E109" s="12"/>
      <c r="F109" s="12"/>
      <c r="G109" s="17"/>
      <c r="H109" s="17"/>
      <c r="I109" s="17"/>
      <c r="J109" s="17"/>
      <c r="K109" s="17"/>
      <c r="L109" s="17"/>
      <c r="M109" s="17"/>
      <c r="N109" s="17"/>
      <c r="O109" s="12"/>
      <c r="P109" s="12"/>
      <c r="Q109" s="12"/>
    </row>
    <row r="110" spans="1:17" ht="18.75">
      <c r="A110" s="122" t="s">
        <v>67</v>
      </c>
      <c r="B110" s="12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ht="15.75" customHeight="1">
      <c r="A111" s="28"/>
      <c r="B111" s="28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ht="15" customHeight="1">
      <c r="A112" s="122" t="s">
        <v>68</v>
      </c>
      <c r="B112" s="122"/>
      <c r="C112" s="122"/>
      <c r="D112" s="122"/>
      <c r="E112" s="122"/>
      <c r="F112" s="12"/>
      <c r="G112" s="116"/>
      <c r="H112" s="116"/>
      <c r="I112" s="116"/>
      <c r="J112" s="12"/>
      <c r="K112" s="119" t="s">
        <v>69</v>
      </c>
      <c r="L112" s="119"/>
      <c r="M112" s="119"/>
      <c r="N112" s="119"/>
      <c r="O112" s="12"/>
      <c r="P112" s="12"/>
      <c r="Q112" s="12"/>
    </row>
    <row r="113" spans="1:17" ht="18.75">
      <c r="A113" s="12"/>
      <c r="B113" s="12"/>
      <c r="C113" s="12"/>
      <c r="D113" s="12"/>
      <c r="E113" s="12"/>
      <c r="F113" s="12"/>
      <c r="G113" s="117" t="s">
        <v>65</v>
      </c>
      <c r="H113" s="117"/>
      <c r="I113" s="117"/>
      <c r="J113" s="12"/>
      <c r="K113" s="117" t="s">
        <v>66</v>
      </c>
      <c r="L113" s="117"/>
      <c r="M113" s="117"/>
      <c r="N113" s="117"/>
      <c r="O113" s="12"/>
      <c r="P113" s="12"/>
      <c r="Q113" s="12"/>
    </row>
    <row r="114" spans="1:17" ht="18.75">
      <c r="A114" s="12"/>
      <c r="B114" s="12"/>
      <c r="C114" s="12"/>
      <c r="D114" s="12"/>
      <c r="E114" s="12"/>
      <c r="F114" s="12"/>
      <c r="G114" s="14"/>
      <c r="H114" s="14"/>
      <c r="I114" s="14"/>
      <c r="J114" s="12"/>
      <c r="K114" s="14"/>
      <c r="L114" s="14"/>
      <c r="M114" s="14"/>
      <c r="N114" s="14"/>
      <c r="O114" s="12"/>
      <c r="P114" s="12"/>
      <c r="Q114" s="12"/>
    </row>
    <row r="115" spans="1:17" ht="18.75">
      <c r="A115" s="132" t="s">
        <v>81</v>
      </c>
      <c r="B115" s="132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58" t="s">
        <v>86</v>
      </c>
      <c r="B116" s="58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21"/>
      <c r="B117" s="121"/>
      <c r="C117" s="12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2"/>
      <c r="B118" s="12"/>
      <c r="C118" s="12"/>
      <c r="D118" s="12"/>
      <c r="E118" s="12"/>
      <c r="F118" s="12"/>
      <c r="G118" s="14"/>
      <c r="H118" s="14"/>
      <c r="I118" s="14"/>
      <c r="J118" s="12"/>
      <c r="K118" s="14"/>
      <c r="L118" s="14"/>
      <c r="M118" s="14"/>
      <c r="N118" s="14"/>
      <c r="O118" s="12"/>
      <c r="P118" s="12"/>
      <c r="Q118" s="12"/>
    </row>
    <row r="119" spans="1:17" ht="18.75">
      <c r="A119" s="12"/>
      <c r="B119" s="12"/>
      <c r="C119" s="12"/>
      <c r="D119" s="12"/>
      <c r="E119" s="12"/>
      <c r="F119" s="12"/>
      <c r="G119" s="14"/>
      <c r="H119" s="14"/>
      <c r="I119" s="14"/>
      <c r="J119" s="12"/>
      <c r="K119" s="14"/>
      <c r="L119" s="14"/>
      <c r="M119" s="14"/>
      <c r="N119" s="14"/>
      <c r="O119" s="12"/>
      <c r="P119" s="12"/>
      <c r="Q119" s="12"/>
    </row>
    <row r="120" spans="1:17" ht="18.75">
      <c r="A120" s="131"/>
      <c r="B120" s="131"/>
      <c r="C120" s="131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ht="18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2:17" ht="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</sheetData>
  <sheetProtection/>
  <mergeCells count="154">
    <mergeCell ref="K10:Q10"/>
    <mergeCell ref="K13:M13"/>
    <mergeCell ref="K14:Q14"/>
    <mergeCell ref="K15:Q15"/>
    <mergeCell ref="K2:P2"/>
    <mergeCell ref="K3:P3"/>
    <mergeCell ref="K7:Q7"/>
    <mergeCell ref="K9:Q9"/>
    <mergeCell ref="A33:Q33"/>
    <mergeCell ref="A34:N34"/>
    <mergeCell ref="A21:Q21"/>
    <mergeCell ref="A23:Q23"/>
    <mergeCell ref="A25:J25"/>
    <mergeCell ref="A26:H26"/>
    <mergeCell ref="E24:J24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54:C54"/>
    <mergeCell ref="B59:C59"/>
    <mergeCell ref="D59:E59"/>
    <mergeCell ref="F59:Q59"/>
    <mergeCell ref="B60:C60"/>
    <mergeCell ref="D60:E60"/>
    <mergeCell ref="F60:Q60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D67:E67"/>
    <mergeCell ref="F67:I67"/>
    <mergeCell ref="J67:M67"/>
    <mergeCell ref="N67:Q67"/>
    <mergeCell ref="A74:D74"/>
    <mergeCell ref="F74:I74"/>
    <mergeCell ref="J74:M74"/>
    <mergeCell ref="C82:E82"/>
    <mergeCell ref="F82:I82"/>
    <mergeCell ref="F79:I79"/>
    <mergeCell ref="J79:M79"/>
    <mergeCell ref="J78:M78"/>
    <mergeCell ref="A69:O69"/>
    <mergeCell ref="A71:D71"/>
    <mergeCell ref="F71:I71"/>
    <mergeCell ref="J71:M71"/>
    <mergeCell ref="N71:Q71"/>
    <mergeCell ref="F72:I72"/>
    <mergeCell ref="J72:M72"/>
    <mergeCell ref="N72:Q72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A102:P102"/>
    <mergeCell ref="A103:P103"/>
    <mergeCell ref="B99:E99"/>
    <mergeCell ref="P99:Q99"/>
    <mergeCell ref="B97:E97"/>
    <mergeCell ref="P97:Q97"/>
    <mergeCell ref="B95:E95"/>
    <mergeCell ref="P95:Q95"/>
    <mergeCell ref="B96:E96"/>
    <mergeCell ref="P96:Q96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28"/>
  <sheetViews>
    <sheetView tabSelected="1" view="pageBreakPreview" zoomScale="75" zoomScaleNormal="75" zoomScaleSheetLayoutView="75" zoomScalePageLayoutView="0" workbookViewId="0" topLeftCell="A1">
      <selection activeCell="A23" sqref="A23:Q23"/>
    </sheetView>
  </sheetViews>
  <sheetFormatPr defaultColWidth="9.140625" defaultRowHeight="12.75"/>
  <cols>
    <col min="1" max="1" width="6.28125" style="0" customWidth="1"/>
    <col min="2" max="2" width="14.28125" style="0" customWidth="1"/>
    <col min="3" max="3" width="20.28125" style="0" customWidth="1"/>
    <col min="4" max="4" width="28.140625" style="0" customWidth="1"/>
    <col min="5" max="5" width="20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24.7109375" style="0" customWidth="1"/>
    <col min="10" max="10" width="9.7109375" style="0" customWidth="1"/>
    <col min="11" max="11" width="14.00390625" style="0" customWidth="1"/>
    <col min="12" max="12" width="9.421875" style="0" customWidth="1"/>
    <col min="13" max="13" width="4.140625" style="0" customWidth="1"/>
    <col min="14" max="14" width="8.57421875" style="0" customWidth="1"/>
    <col min="15" max="15" width="9.00390625" style="0" customWidth="1"/>
    <col min="16" max="16" width="7.8515625" style="0" customWidth="1"/>
    <col min="17" max="17" width="7.00390625" style="0" customWidth="1"/>
    <col min="18" max="18" width="17.8515625" style="0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1"/>
      <c r="J1" s="1"/>
      <c r="K1" s="75"/>
      <c r="L1" s="75"/>
      <c r="M1" s="75"/>
      <c r="N1" s="75"/>
      <c r="O1" s="75"/>
      <c r="P1" s="75"/>
      <c r="Q1" s="20"/>
    </row>
    <row r="2" spans="1:17" ht="18.75">
      <c r="A2" s="1"/>
      <c r="B2" s="1"/>
      <c r="C2" s="1"/>
      <c r="D2" s="1"/>
      <c r="E2" s="1"/>
      <c r="F2" s="1"/>
      <c r="G2" s="1"/>
      <c r="H2" s="1"/>
      <c r="I2" s="1"/>
      <c r="J2" s="1"/>
      <c r="K2" s="79" t="s">
        <v>0</v>
      </c>
      <c r="L2" s="79"/>
      <c r="M2" s="79"/>
      <c r="N2" s="79"/>
      <c r="O2" s="79"/>
      <c r="P2" s="79"/>
      <c r="Q2" s="79"/>
    </row>
    <row r="3" spans="1:17" ht="18.75">
      <c r="A3" s="1"/>
      <c r="B3" s="1"/>
      <c r="C3" s="1"/>
      <c r="D3" s="1"/>
      <c r="E3" s="1"/>
      <c r="F3" s="1"/>
      <c r="G3" s="1"/>
      <c r="H3" s="1"/>
      <c r="I3" s="1"/>
      <c r="J3" s="1"/>
      <c r="K3" s="264" t="s">
        <v>1</v>
      </c>
      <c r="L3" s="264"/>
      <c r="M3" s="264"/>
      <c r="N3" s="264"/>
      <c r="O3" s="264"/>
      <c r="P3" s="264"/>
      <c r="Q3" s="79"/>
    </row>
    <row r="4" spans="1:17" ht="18.7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264" t="s">
        <v>2</v>
      </c>
      <c r="L4" s="264"/>
      <c r="M4" s="264"/>
      <c r="N4" s="264"/>
      <c r="O4" s="264"/>
      <c r="P4" s="264"/>
      <c r="Q4" s="79"/>
    </row>
    <row r="5" spans="1:17" ht="18.75">
      <c r="A5" s="1"/>
      <c r="B5" s="1"/>
      <c r="C5" s="1"/>
      <c r="D5" s="1"/>
      <c r="E5" s="1"/>
      <c r="F5" s="1"/>
      <c r="G5" s="1"/>
      <c r="H5" s="1"/>
      <c r="I5" s="1"/>
      <c r="J5" s="1"/>
      <c r="K5" s="79"/>
      <c r="L5" s="79"/>
      <c r="M5" s="79"/>
      <c r="N5" s="79"/>
      <c r="O5" s="79"/>
      <c r="P5" s="79"/>
      <c r="Q5" s="79"/>
    </row>
    <row r="6" spans="1:17" ht="18.75">
      <c r="A6" s="1"/>
      <c r="B6" s="1"/>
      <c r="C6" s="1"/>
      <c r="D6" s="1"/>
      <c r="E6" s="1"/>
      <c r="F6" s="1"/>
      <c r="G6" s="1"/>
      <c r="H6" s="1"/>
      <c r="I6" s="1"/>
      <c r="J6" s="1"/>
      <c r="K6" s="79" t="s">
        <v>137</v>
      </c>
      <c r="L6" s="79"/>
      <c r="M6" s="79"/>
      <c r="N6" s="79"/>
      <c r="O6" s="79"/>
      <c r="P6" s="79"/>
      <c r="Q6" s="79"/>
    </row>
    <row r="7" spans="1:17" ht="18.75">
      <c r="A7" s="1"/>
      <c r="B7" s="1"/>
      <c r="C7" s="1"/>
      <c r="D7" s="1"/>
      <c r="E7" s="1"/>
      <c r="F7" s="1"/>
      <c r="G7" s="1"/>
      <c r="H7" s="1"/>
      <c r="I7" s="1"/>
      <c r="J7" s="1"/>
      <c r="K7" s="79" t="s">
        <v>138</v>
      </c>
      <c r="L7" s="79"/>
      <c r="M7" s="79"/>
      <c r="N7" s="79"/>
      <c r="O7" s="79"/>
      <c r="P7" s="79"/>
      <c r="Q7" s="79"/>
    </row>
    <row r="8" spans="1:17" ht="18.75">
      <c r="A8" s="1"/>
      <c r="B8" s="1"/>
      <c r="C8" s="1"/>
      <c r="D8" s="1"/>
      <c r="E8" s="1"/>
      <c r="F8" s="1"/>
      <c r="G8" s="1"/>
      <c r="H8" s="1"/>
      <c r="I8" s="1"/>
      <c r="J8" s="1"/>
      <c r="K8" s="79" t="s">
        <v>158</v>
      </c>
      <c r="L8" s="79"/>
      <c r="M8" s="79"/>
      <c r="N8" s="79"/>
      <c r="O8" s="79"/>
      <c r="P8" s="79"/>
      <c r="Q8" s="79"/>
    </row>
    <row r="9" spans="1:17" ht="18.75">
      <c r="A9" s="1"/>
      <c r="B9" s="1"/>
      <c r="C9" s="1"/>
      <c r="D9" s="1"/>
      <c r="E9" s="1"/>
      <c r="F9" s="1"/>
      <c r="G9" s="1"/>
      <c r="H9" s="1"/>
      <c r="I9" s="1"/>
      <c r="J9" s="1"/>
      <c r="K9" s="79"/>
      <c r="L9" s="79"/>
      <c r="M9" s="79"/>
      <c r="N9" s="79"/>
      <c r="O9" s="79"/>
      <c r="P9" s="79"/>
      <c r="Q9" s="79"/>
    </row>
    <row r="10" spans="1:17" ht="18.75">
      <c r="A10" s="1"/>
      <c r="B10" s="1"/>
      <c r="C10" s="1"/>
      <c r="D10" s="1"/>
      <c r="E10" s="1"/>
      <c r="F10" s="1"/>
      <c r="G10" s="1"/>
      <c r="H10" s="1"/>
      <c r="I10" s="1"/>
      <c r="J10" s="1"/>
      <c r="K10" s="75" t="s">
        <v>0</v>
      </c>
      <c r="L10" s="79"/>
      <c r="M10" s="79"/>
      <c r="N10" s="79"/>
      <c r="O10" s="75"/>
      <c r="P10" s="75"/>
      <c r="Q10" s="75"/>
    </row>
    <row r="11" spans="1:17" ht="22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321" t="s">
        <v>3</v>
      </c>
      <c r="L11" s="321"/>
      <c r="M11" s="321"/>
      <c r="N11" s="321"/>
      <c r="O11" s="322"/>
      <c r="P11" s="322"/>
      <c r="Q11" s="322"/>
    </row>
    <row r="12" spans="1:17" ht="16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79"/>
      <c r="L12" s="79"/>
      <c r="M12" s="79"/>
      <c r="N12" s="79"/>
      <c r="O12" s="79"/>
      <c r="P12" s="79"/>
      <c r="Q12" s="79"/>
    </row>
    <row r="13" spans="1:17" ht="42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266" t="s">
        <v>159</v>
      </c>
      <c r="L13" s="266"/>
      <c r="M13" s="266"/>
      <c r="N13" s="266"/>
      <c r="O13" s="267"/>
      <c r="P13" s="267"/>
      <c r="Q13" s="267"/>
    </row>
    <row r="14" spans="1:17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323" t="s">
        <v>4</v>
      </c>
      <c r="L14" s="323"/>
      <c r="M14" s="323"/>
      <c r="N14" s="323"/>
      <c r="O14" s="324"/>
      <c r="P14" s="325"/>
      <c r="Q14" s="325"/>
    </row>
    <row r="15" spans="1:17" ht="18.75">
      <c r="A15" s="1"/>
      <c r="B15" s="1"/>
      <c r="C15" s="1"/>
      <c r="D15" s="1"/>
      <c r="E15" s="1"/>
      <c r="F15" s="1"/>
      <c r="G15" s="1"/>
      <c r="H15" s="1"/>
      <c r="I15" s="1"/>
      <c r="J15" s="1"/>
      <c r="K15" s="75"/>
      <c r="L15" s="79"/>
      <c r="M15" s="75"/>
      <c r="N15" s="79"/>
      <c r="O15" s="79"/>
      <c r="P15" s="79"/>
      <c r="Q15" s="79"/>
    </row>
    <row r="16" spans="1:17" ht="33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326" t="s">
        <v>189</v>
      </c>
      <c r="L16" s="326"/>
      <c r="M16" s="326"/>
      <c r="N16" s="106" t="s">
        <v>5</v>
      </c>
      <c r="O16" s="327" t="s">
        <v>190</v>
      </c>
      <c r="P16" s="327"/>
      <c r="Q16" s="76"/>
    </row>
    <row r="17" spans="1:17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270"/>
      <c r="L17" s="270"/>
      <c r="M17" s="270"/>
      <c r="N17" s="270"/>
      <c r="O17" s="271"/>
      <c r="P17" s="272"/>
      <c r="Q17" s="272"/>
    </row>
    <row r="18" spans="1:17" ht="18.75" customHeight="1">
      <c r="A18" s="3"/>
      <c r="B18" s="3"/>
      <c r="C18" s="3"/>
      <c r="D18" s="3"/>
      <c r="E18" s="3"/>
      <c r="F18" s="3"/>
      <c r="G18" s="3"/>
      <c r="H18" s="4"/>
      <c r="I18" s="4"/>
      <c r="J18" s="4"/>
      <c r="K18" s="268"/>
      <c r="L18" s="268"/>
      <c r="M18" s="268"/>
      <c r="N18" s="105"/>
      <c r="O18" s="269"/>
      <c r="P18" s="269"/>
      <c r="Q18" s="80"/>
    </row>
    <row r="19" spans="1:17" ht="18.75">
      <c r="A19" s="3"/>
      <c r="B19" s="3"/>
      <c r="C19" s="3"/>
      <c r="D19" s="3"/>
      <c r="E19" s="3"/>
      <c r="F19" s="3"/>
      <c r="G19" s="3"/>
      <c r="H19" s="3"/>
      <c r="I19" s="3"/>
      <c r="J19" s="3"/>
      <c r="K19" s="76"/>
      <c r="L19" s="75"/>
      <c r="M19" s="75"/>
      <c r="N19" s="75"/>
      <c r="O19" s="75"/>
      <c r="P19" s="77"/>
      <c r="Q19" s="77"/>
    </row>
    <row r="20" spans="1:1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4"/>
      <c r="L20" s="2"/>
      <c r="M20" s="2"/>
      <c r="N20" s="2"/>
      <c r="O20" s="2"/>
      <c r="P20" s="2"/>
      <c r="Q20" s="2"/>
    </row>
    <row r="21" spans="1:17" ht="1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4"/>
      <c r="L21" s="2"/>
      <c r="M21" s="2"/>
      <c r="N21" s="2"/>
      <c r="O21" s="2"/>
      <c r="P21" s="2"/>
      <c r="Q21" s="2"/>
    </row>
    <row r="22" spans="1:17" ht="12.75" hidden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40.5" customHeight="1">
      <c r="A23" s="265" t="s">
        <v>9</v>
      </c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</row>
    <row r="24" spans="1:17" ht="9.7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ht="33" customHeight="1">
      <c r="A25" s="265" t="s">
        <v>139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</row>
    <row r="26" spans="1:17" ht="33" customHeight="1">
      <c r="A26" s="78"/>
      <c r="B26" s="78"/>
      <c r="C26" s="78"/>
      <c r="D26" s="273" t="s">
        <v>185</v>
      </c>
      <c r="E26" s="273"/>
      <c r="F26" s="273"/>
      <c r="G26" s="273"/>
      <c r="H26" s="273"/>
      <c r="I26" s="273"/>
      <c r="J26" s="273"/>
      <c r="K26" s="273"/>
      <c r="L26" s="78"/>
      <c r="M26" s="78"/>
      <c r="N26" s="78"/>
      <c r="O26" s="78"/>
      <c r="P26" s="78"/>
      <c r="Q26" s="78"/>
    </row>
    <row r="27" spans="1:17" ht="18" customHeight="1">
      <c r="A27" s="61"/>
      <c r="B27" s="61"/>
      <c r="C27" s="61"/>
      <c r="D27" s="61"/>
      <c r="E27" s="241"/>
      <c r="F27" s="241"/>
      <c r="G27" s="241"/>
      <c r="H27" s="241"/>
      <c r="I27" s="241"/>
      <c r="J27" s="61"/>
      <c r="K27" s="61"/>
      <c r="L27" s="61"/>
      <c r="M27" s="61"/>
      <c r="N27" s="61"/>
      <c r="O27" s="61"/>
      <c r="P27" s="61"/>
      <c r="Q27" s="61"/>
    </row>
    <row r="28" spans="1:17" ht="34.5" customHeight="1">
      <c r="A28" s="242" t="s">
        <v>141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</row>
    <row r="29" spans="1:17" ht="20.25">
      <c r="A29" s="123" t="s">
        <v>162</v>
      </c>
      <c r="B29" s="123"/>
      <c r="C29" s="123"/>
      <c r="D29" s="123"/>
      <c r="E29" s="123"/>
      <c r="F29" s="123"/>
      <c r="G29" s="123"/>
      <c r="H29" s="123"/>
      <c r="I29" s="83"/>
      <c r="J29" s="83"/>
      <c r="K29" s="83"/>
      <c r="L29" s="62"/>
      <c r="M29" s="62"/>
      <c r="N29" s="62"/>
      <c r="O29" s="62"/>
      <c r="P29" s="62"/>
      <c r="Q29" s="62"/>
    </row>
    <row r="30" spans="1:17" ht="20.25">
      <c r="A30" s="63"/>
      <c r="B30" s="63"/>
      <c r="C30" s="63"/>
      <c r="D30" s="63"/>
      <c r="E30" s="63"/>
      <c r="F30" s="63"/>
      <c r="G30" s="63"/>
      <c r="H30" s="63"/>
      <c r="I30" s="62"/>
      <c r="J30" s="62"/>
      <c r="K30" s="62"/>
      <c r="L30" s="62"/>
      <c r="M30" s="62"/>
      <c r="N30" s="62"/>
      <c r="O30" s="62"/>
      <c r="P30" s="62"/>
      <c r="Q30" s="62"/>
    </row>
    <row r="31" spans="1:17" ht="20.25">
      <c r="A31" s="63"/>
      <c r="B31" s="63"/>
      <c r="C31" s="63"/>
      <c r="D31" s="63"/>
      <c r="E31" s="63"/>
      <c r="F31" s="63"/>
      <c r="G31" s="63"/>
      <c r="H31" s="63"/>
      <c r="I31" s="62"/>
      <c r="J31" s="62"/>
      <c r="K31" s="62"/>
      <c r="L31" s="62"/>
      <c r="M31" s="62"/>
      <c r="N31" s="62"/>
      <c r="O31" s="62"/>
      <c r="P31" s="62"/>
      <c r="Q31" s="62"/>
    </row>
    <row r="32" spans="1:17" ht="25.5" customHeight="1">
      <c r="A32" s="240" t="s">
        <v>142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</row>
    <row r="33" spans="1:17" ht="20.25">
      <c r="A33" s="123" t="s">
        <v>161</v>
      </c>
      <c r="B33" s="123"/>
      <c r="C33" s="123"/>
      <c r="D33" s="123"/>
      <c r="E33" s="123"/>
      <c r="F33" s="123"/>
      <c r="G33" s="123"/>
      <c r="H33" s="123"/>
      <c r="I33" s="83"/>
      <c r="J33" s="83"/>
      <c r="K33" s="83"/>
      <c r="L33" s="62"/>
      <c r="M33" s="62"/>
      <c r="N33" s="62"/>
      <c r="O33" s="62"/>
      <c r="P33" s="62"/>
      <c r="Q33" s="62"/>
    </row>
    <row r="34" spans="1:17" ht="12" customHeight="1">
      <c r="A34" s="63"/>
      <c r="B34" s="63"/>
      <c r="C34" s="63"/>
      <c r="D34" s="63"/>
      <c r="E34" s="63"/>
      <c r="F34" s="63"/>
      <c r="G34" s="63"/>
      <c r="H34" s="63"/>
      <c r="I34" s="62"/>
      <c r="J34" s="62"/>
      <c r="K34" s="62"/>
      <c r="L34" s="62"/>
      <c r="M34" s="62"/>
      <c r="N34" s="62"/>
      <c r="O34" s="62"/>
      <c r="P34" s="62"/>
      <c r="Q34" s="62"/>
    </row>
    <row r="35" spans="1:17" ht="11.25" customHeight="1">
      <c r="A35" s="63"/>
      <c r="B35" s="63"/>
      <c r="C35" s="63"/>
      <c r="D35" s="63"/>
      <c r="E35" s="63"/>
      <c r="F35" s="63"/>
      <c r="G35" s="63"/>
      <c r="H35" s="63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42" customHeight="1">
      <c r="A36" s="113" t="s">
        <v>187</v>
      </c>
      <c r="B36" s="85" t="s">
        <v>136</v>
      </c>
      <c r="C36" s="86">
        <v>1070</v>
      </c>
      <c r="D36" s="245" t="s">
        <v>126</v>
      </c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</row>
    <row r="37" spans="1:17" ht="22.5" customHeight="1">
      <c r="A37" s="274" t="s">
        <v>160</v>
      </c>
      <c r="B37" s="274"/>
      <c r="C37" s="197" t="s">
        <v>140</v>
      </c>
      <c r="D37" s="275"/>
      <c r="E37" s="274" t="s">
        <v>125</v>
      </c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84"/>
    </row>
    <row r="38" spans="1:17" ht="20.25">
      <c r="A38" s="63"/>
      <c r="B38" s="63"/>
      <c r="C38" s="63"/>
      <c r="D38" s="63"/>
      <c r="E38" s="63"/>
      <c r="F38" s="63"/>
      <c r="G38" s="63"/>
      <c r="H38" s="63"/>
      <c r="I38" s="62"/>
      <c r="J38" s="62"/>
      <c r="K38" s="62"/>
      <c r="L38" s="62"/>
      <c r="M38" s="62"/>
      <c r="N38" s="62"/>
      <c r="O38" s="62"/>
      <c r="P38" s="62"/>
      <c r="Q38" s="62"/>
    </row>
    <row r="39" spans="1:17" ht="57.75" customHeight="1">
      <c r="A39" s="276" t="s">
        <v>184</v>
      </c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7"/>
      <c r="P39" s="277"/>
      <c r="Q39" s="277"/>
    </row>
    <row r="40" spans="1:17" ht="60.75" customHeight="1">
      <c r="A40" s="279" t="s">
        <v>12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89"/>
      <c r="O40" s="89"/>
      <c r="P40" s="89"/>
      <c r="Q40" s="89"/>
    </row>
    <row r="41" spans="1:17" ht="47.25" customHeight="1">
      <c r="A41" s="243" t="s">
        <v>182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</row>
    <row r="42" spans="1:17" ht="1.5" customHeight="1" hidden="1">
      <c r="A42" s="243"/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</row>
    <row r="43" spans="1:17" ht="0.7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1:17" ht="43.5" customHeight="1">
      <c r="A44" s="244" t="s">
        <v>188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</row>
    <row r="45" spans="1:17" ht="41.25" customHeight="1">
      <c r="A45" s="257" t="s">
        <v>164</v>
      </c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</row>
    <row r="46" spans="1:17" ht="36" customHeight="1">
      <c r="A46" s="244" t="s">
        <v>163</v>
      </c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</row>
    <row r="47" spans="1:17" ht="3" customHeight="1" hidden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8"/>
      <c r="M47" s="88"/>
      <c r="N47" s="88"/>
      <c r="O47" s="88"/>
      <c r="P47" s="88"/>
      <c r="Q47" s="88"/>
    </row>
    <row r="48" spans="1:17" ht="49.5" customHeight="1">
      <c r="A48" s="279" t="s">
        <v>165</v>
      </c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108"/>
      <c r="P48" s="108"/>
      <c r="Q48" s="110"/>
    </row>
    <row r="49" spans="1:17" ht="26.25" customHeight="1">
      <c r="A49" s="109" t="s">
        <v>23</v>
      </c>
      <c r="B49" s="280" t="s">
        <v>166</v>
      </c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110"/>
    </row>
    <row r="50" spans="1:17" ht="45" customHeight="1">
      <c r="A50" s="96">
        <v>1</v>
      </c>
      <c r="B50" s="258" t="s">
        <v>186</v>
      </c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60"/>
      <c r="Q50" s="110"/>
    </row>
    <row r="51" spans="1:17" ht="49.5" customHeight="1">
      <c r="A51" s="279" t="s">
        <v>167</v>
      </c>
      <c r="B51" s="279"/>
      <c r="C51" s="279"/>
      <c r="D51" s="279"/>
      <c r="E51" s="279"/>
      <c r="F51" s="279"/>
      <c r="G51" s="279"/>
      <c r="H51" s="279"/>
      <c r="I51" s="90"/>
      <c r="J51" s="90"/>
      <c r="K51" s="90"/>
      <c r="L51" s="90"/>
      <c r="M51" s="90"/>
      <c r="N51" s="90"/>
      <c r="O51" s="90"/>
      <c r="P51" s="90"/>
      <c r="Q51" s="90"/>
    </row>
    <row r="52" spans="1:18" ht="42" customHeight="1">
      <c r="A52" s="188" t="s">
        <v>156</v>
      </c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6"/>
    </row>
    <row r="53" spans="1:18" ht="6" customHeight="1" hidden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6"/>
    </row>
    <row r="54" spans="1:17" ht="53.25" customHeight="1">
      <c r="A54" s="286" t="s">
        <v>168</v>
      </c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65"/>
      <c r="P54" s="65"/>
      <c r="Q54" s="65"/>
    </row>
    <row r="55" spans="1:17" ht="11.25" customHeight="1" hidden="1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65"/>
      <c r="L55" s="65"/>
      <c r="M55" s="65"/>
      <c r="N55" s="65"/>
      <c r="O55" s="65"/>
      <c r="P55" s="65"/>
      <c r="Q55" s="65"/>
    </row>
    <row r="56" spans="1:17" ht="44.25" customHeight="1">
      <c r="A56" s="81" t="s">
        <v>23</v>
      </c>
      <c r="B56" s="282" t="s">
        <v>143</v>
      </c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7"/>
    </row>
    <row r="57" spans="1:17" ht="32.25" customHeight="1">
      <c r="A57" s="92">
        <v>1</v>
      </c>
      <c r="B57" s="283" t="s">
        <v>144</v>
      </c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5"/>
    </row>
    <row r="58" spans="1:17" ht="30" customHeight="1">
      <c r="A58" s="92">
        <v>2</v>
      </c>
      <c r="B58" s="283" t="s">
        <v>155</v>
      </c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5"/>
    </row>
    <row r="59" spans="1:17" ht="3" customHeight="1" hidden="1">
      <c r="A59" s="99"/>
      <c r="B59" s="80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</row>
    <row r="60" spans="1:17" ht="44.25" customHeight="1">
      <c r="A60" s="279" t="s">
        <v>169</v>
      </c>
      <c r="B60" s="279"/>
      <c r="C60" s="279"/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</row>
    <row r="61" spans="1:17" ht="30.75" customHeight="1">
      <c r="A61" s="93"/>
      <c r="B61" s="93"/>
      <c r="C61" s="93"/>
      <c r="D61" s="93"/>
      <c r="E61" s="94"/>
      <c r="F61" s="94"/>
      <c r="G61" s="94"/>
      <c r="H61" s="95"/>
      <c r="I61" s="90"/>
      <c r="J61" s="90"/>
      <c r="K61" s="90"/>
      <c r="L61" s="90"/>
      <c r="M61" s="90"/>
      <c r="N61" s="90"/>
      <c r="O61" s="278" t="s">
        <v>180</v>
      </c>
      <c r="P61" s="278"/>
      <c r="Q61" s="90"/>
    </row>
    <row r="62" spans="1:17" ht="42" customHeight="1">
      <c r="A62" s="96" t="s">
        <v>23</v>
      </c>
      <c r="B62" s="281" t="s">
        <v>145</v>
      </c>
      <c r="C62" s="281"/>
      <c r="D62" s="281"/>
      <c r="E62" s="258" t="s">
        <v>30</v>
      </c>
      <c r="F62" s="259"/>
      <c r="G62" s="259"/>
      <c r="H62" s="259"/>
      <c r="I62" s="260"/>
      <c r="J62" s="281" t="s">
        <v>31</v>
      </c>
      <c r="K62" s="281"/>
      <c r="L62" s="281"/>
      <c r="M62" s="281"/>
      <c r="N62" s="281" t="s">
        <v>37</v>
      </c>
      <c r="O62" s="281"/>
      <c r="P62" s="281"/>
      <c r="Q62" s="281"/>
    </row>
    <row r="63" spans="1:17" ht="27.75" customHeight="1">
      <c r="A63" s="97">
        <v>1</v>
      </c>
      <c r="B63" s="256">
        <v>2</v>
      </c>
      <c r="C63" s="256"/>
      <c r="D63" s="256"/>
      <c r="E63" s="261">
        <v>3</v>
      </c>
      <c r="F63" s="262"/>
      <c r="G63" s="262"/>
      <c r="H63" s="262"/>
      <c r="I63" s="263"/>
      <c r="J63" s="256">
        <v>4</v>
      </c>
      <c r="K63" s="256"/>
      <c r="L63" s="256"/>
      <c r="M63" s="256"/>
      <c r="N63" s="256">
        <v>5</v>
      </c>
      <c r="O63" s="256"/>
      <c r="P63" s="256"/>
      <c r="Q63" s="256"/>
    </row>
    <row r="64" spans="1:17" ht="108.75" customHeight="1">
      <c r="A64" s="98">
        <v>1</v>
      </c>
      <c r="B64" s="281" t="s">
        <v>157</v>
      </c>
      <c r="C64" s="281"/>
      <c r="D64" s="281"/>
      <c r="E64" s="246">
        <f>3002695-500000-610620</f>
        <v>1892075</v>
      </c>
      <c r="F64" s="247"/>
      <c r="G64" s="247"/>
      <c r="H64" s="247"/>
      <c r="I64" s="248"/>
      <c r="J64" s="252">
        <v>0</v>
      </c>
      <c r="K64" s="252"/>
      <c r="L64" s="252"/>
      <c r="M64" s="252"/>
      <c r="N64" s="252">
        <f>E64+F64</f>
        <v>1892075</v>
      </c>
      <c r="O64" s="252"/>
      <c r="P64" s="252"/>
      <c r="Q64" s="252"/>
    </row>
    <row r="65" spans="1:17" ht="39" customHeight="1">
      <c r="A65" s="320" t="s">
        <v>37</v>
      </c>
      <c r="B65" s="320"/>
      <c r="C65" s="320"/>
      <c r="D65" s="320"/>
      <c r="E65" s="246">
        <f>3002695-500000-610620</f>
        <v>1892075</v>
      </c>
      <c r="F65" s="247"/>
      <c r="G65" s="247"/>
      <c r="H65" s="247"/>
      <c r="I65" s="248"/>
      <c r="J65" s="252">
        <v>0</v>
      </c>
      <c r="K65" s="252"/>
      <c r="L65" s="252"/>
      <c r="M65" s="252"/>
      <c r="N65" s="252">
        <f>E65+F65</f>
        <v>1892075</v>
      </c>
      <c r="O65" s="252"/>
      <c r="P65" s="252"/>
      <c r="Q65" s="252"/>
    </row>
    <row r="66" spans="1:17" ht="39.75" customHeight="1">
      <c r="A66" s="286" t="s">
        <v>170</v>
      </c>
      <c r="B66" s="286"/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  <c r="P66" s="90"/>
      <c r="Q66" s="90"/>
    </row>
    <row r="67" spans="1:17" ht="20.25" customHeight="1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278" t="s">
        <v>180</v>
      </c>
      <c r="Q67" s="278"/>
    </row>
    <row r="68" spans="1:17" ht="27.75" customHeight="1">
      <c r="A68" s="111" t="s">
        <v>23</v>
      </c>
      <c r="B68" s="282" t="s">
        <v>146</v>
      </c>
      <c r="C68" s="176"/>
      <c r="D68" s="176"/>
      <c r="E68" s="319"/>
      <c r="F68" s="175" t="s">
        <v>30</v>
      </c>
      <c r="G68" s="175"/>
      <c r="H68" s="175"/>
      <c r="I68" s="175"/>
      <c r="J68" s="175" t="s">
        <v>31</v>
      </c>
      <c r="K68" s="175"/>
      <c r="L68" s="175"/>
      <c r="M68" s="175"/>
      <c r="N68" s="175" t="s">
        <v>37</v>
      </c>
      <c r="O68" s="175"/>
      <c r="P68" s="175"/>
      <c r="Q68" s="175"/>
    </row>
    <row r="69" spans="1:17" ht="14.25" customHeight="1">
      <c r="A69" s="107">
        <v>1</v>
      </c>
      <c r="B69" s="261">
        <v>2</v>
      </c>
      <c r="C69" s="262"/>
      <c r="D69" s="262"/>
      <c r="E69" s="263"/>
      <c r="F69" s="261">
        <v>3</v>
      </c>
      <c r="G69" s="262"/>
      <c r="H69" s="262"/>
      <c r="I69" s="263"/>
      <c r="J69" s="261">
        <v>4</v>
      </c>
      <c r="K69" s="262"/>
      <c r="L69" s="262"/>
      <c r="M69" s="263"/>
      <c r="N69" s="261">
        <v>5</v>
      </c>
      <c r="O69" s="262"/>
      <c r="P69" s="262"/>
      <c r="Q69" s="263"/>
    </row>
    <row r="70" spans="1:17" ht="36" customHeight="1">
      <c r="A70" s="111">
        <v>1</v>
      </c>
      <c r="B70" s="288" t="s">
        <v>181</v>
      </c>
      <c r="C70" s="289"/>
      <c r="D70" s="289"/>
      <c r="E70" s="290"/>
      <c r="F70" s="250">
        <f>E64</f>
        <v>1892075</v>
      </c>
      <c r="G70" s="287"/>
      <c r="H70" s="287"/>
      <c r="I70" s="251"/>
      <c r="J70" s="250">
        <v>0</v>
      </c>
      <c r="K70" s="287"/>
      <c r="L70" s="287"/>
      <c r="M70" s="251"/>
      <c r="N70" s="250">
        <f>F70+J70</f>
        <v>1892075</v>
      </c>
      <c r="O70" s="287"/>
      <c r="P70" s="287"/>
      <c r="Q70" s="251"/>
    </row>
    <row r="71" spans="1:17" ht="18.75" customHeight="1">
      <c r="A71" s="313" t="s">
        <v>37</v>
      </c>
      <c r="B71" s="314"/>
      <c r="C71" s="314"/>
      <c r="D71" s="314"/>
      <c r="E71" s="315"/>
      <c r="F71" s="250">
        <f>F70</f>
        <v>1892075</v>
      </c>
      <c r="G71" s="287"/>
      <c r="H71" s="287"/>
      <c r="I71" s="251"/>
      <c r="J71" s="250">
        <f>J70</f>
        <v>0</v>
      </c>
      <c r="K71" s="287"/>
      <c r="L71" s="287"/>
      <c r="M71" s="251"/>
      <c r="N71" s="250">
        <f>N70</f>
        <v>1892075</v>
      </c>
      <c r="O71" s="287"/>
      <c r="P71" s="287"/>
      <c r="Q71" s="251"/>
    </row>
    <row r="72" spans="1:17" ht="0.75" customHeight="1">
      <c r="A72" s="99"/>
      <c r="B72" s="99"/>
      <c r="C72" s="99"/>
      <c r="D72" s="99"/>
      <c r="E72" s="99"/>
      <c r="F72" s="114"/>
      <c r="G72" s="115"/>
      <c r="H72" s="115"/>
      <c r="I72" s="114"/>
      <c r="J72" s="115"/>
      <c r="K72" s="115"/>
      <c r="L72" s="114"/>
      <c r="M72" s="115"/>
      <c r="N72" s="115"/>
      <c r="O72" s="114"/>
      <c r="P72" s="115"/>
      <c r="Q72" s="115"/>
    </row>
    <row r="73" spans="1:17" ht="24" customHeight="1">
      <c r="A73" s="286" t="s">
        <v>171</v>
      </c>
      <c r="B73" s="286"/>
      <c r="C73" s="286"/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</row>
    <row r="74" spans="1:17" ht="0.75" customHeight="1">
      <c r="A74" s="95"/>
      <c r="B74" s="95"/>
      <c r="C74" s="95"/>
      <c r="D74" s="95"/>
      <c r="E74" s="101"/>
      <c r="F74" s="101"/>
      <c r="G74" s="101"/>
      <c r="H74" s="95"/>
      <c r="I74" s="90"/>
      <c r="J74" s="90"/>
      <c r="K74" s="90"/>
      <c r="L74" s="90"/>
      <c r="M74" s="90"/>
      <c r="N74" s="90"/>
      <c r="O74" s="90"/>
      <c r="P74" s="90"/>
      <c r="Q74" s="90"/>
    </row>
    <row r="75" spans="1:17" ht="45.75" customHeight="1">
      <c r="A75" s="97" t="s">
        <v>23</v>
      </c>
      <c r="B75" s="281" t="s">
        <v>147</v>
      </c>
      <c r="C75" s="281"/>
      <c r="D75" s="281"/>
      <c r="E75" s="96" t="s">
        <v>40</v>
      </c>
      <c r="F75" s="281" t="s">
        <v>41</v>
      </c>
      <c r="G75" s="281"/>
      <c r="H75" s="281"/>
      <c r="I75" s="281"/>
      <c r="J75" s="281" t="s">
        <v>30</v>
      </c>
      <c r="K75" s="281"/>
      <c r="L75" s="281" t="s">
        <v>31</v>
      </c>
      <c r="M75" s="281"/>
      <c r="N75" s="281" t="s">
        <v>37</v>
      </c>
      <c r="O75" s="281"/>
      <c r="P75" s="281"/>
      <c r="Q75" s="281"/>
    </row>
    <row r="76" spans="1:17" ht="21.75" customHeight="1">
      <c r="A76" s="102">
        <v>1</v>
      </c>
      <c r="B76" s="292">
        <v>2</v>
      </c>
      <c r="C76" s="292"/>
      <c r="D76" s="292"/>
      <c r="E76" s="102">
        <v>3</v>
      </c>
      <c r="F76" s="292">
        <v>4</v>
      </c>
      <c r="G76" s="292"/>
      <c r="H76" s="292"/>
      <c r="I76" s="292"/>
      <c r="J76" s="292">
        <v>5</v>
      </c>
      <c r="K76" s="292"/>
      <c r="L76" s="292">
        <v>6</v>
      </c>
      <c r="M76" s="292"/>
      <c r="N76" s="292">
        <v>7</v>
      </c>
      <c r="O76" s="292"/>
      <c r="P76" s="292"/>
      <c r="Q76" s="292"/>
    </row>
    <row r="77" spans="1:17" ht="27" customHeight="1">
      <c r="A77" s="103">
        <v>1</v>
      </c>
      <c r="B77" s="308" t="s">
        <v>148</v>
      </c>
      <c r="C77" s="308"/>
      <c r="D77" s="308"/>
      <c r="E77" s="10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</row>
    <row r="78" spans="1:17" ht="72" customHeight="1">
      <c r="A78" s="102"/>
      <c r="B78" s="316" t="s">
        <v>127</v>
      </c>
      <c r="C78" s="317"/>
      <c r="D78" s="318"/>
      <c r="E78" s="102" t="s">
        <v>76</v>
      </c>
      <c r="F78" s="288" t="s">
        <v>172</v>
      </c>
      <c r="G78" s="289"/>
      <c r="H78" s="289"/>
      <c r="I78" s="290"/>
      <c r="J78" s="253">
        <f>J79+J80</f>
        <v>1892075</v>
      </c>
      <c r="K78" s="253"/>
      <c r="L78" s="253">
        <v>0</v>
      </c>
      <c r="M78" s="253"/>
      <c r="N78" s="253">
        <f>J78+L78</f>
        <v>1892075</v>
      </c>
      <c r="O78" s="253"/>
      <c r="P78" s="253"/>
      <c r="Q78" s="253"/>
    </row>
    <row r="79" spans="1:17" ht="19.5" customHeight="1">
      <c r="A79" s="102"/>
      <c r="B79" s="311" t="s">
        <v>128</v>
      </c>
      <c r="C79" s="311"/>
      <c r="D79" s="311"/>
      <c r="E79" s="102" t="s">
        <v>76</v>
      </c>
      <c r="F79" s="288" t="s">
        <v>183</v>
      </c>
      <c r="G79" s="289"/>
      <c r="H79" s="289"/>
      <c r="I79" s="290"/>
      <c r="J79" s="291">
        <v>530810</v>
      </c>
      <c r="K79" s="291"/>
      <c r="L79" s="291">
        <v>0</v>
      </c>
      <c r="M79" s="291"/>
      <c r="N79" s="291">
        <f aca="true" t="shared" si="0" ref="N79:N85">J79+L79</f>
        <v>530810</v>
      </c>
      <c r="O79" s="291"/>
      <c r="P79" s="291"/>
      <c r="Q79" s="291"/>
    </row>
    <row r="80" spans="1:17" ht="24.75" customHeight="1">
      <c r="A80" s="102"/>
      <c r="B80" s="311" t="s">
        <v>129</v>
      </c>
      <c r="C80" s="311"/>
      <c r="D80" s="311"/>
      <c r="E80" s="102" t="s">
        <v>76</v>
      </c>
      <c r="F80" s="288" t="s">
        <v>183</v>
      </c>
      <c r="G80" s="289"/>
      <c r="H80" s="289"/>
      <c r="I80" s="290"/>
      <c r="J80" s="291">
        <v>1361265</v>
      </c>
      <c r="K80" s="291"/>
      <c r="L80" s="291">
        <v>0</v>
      </c>
      <c r="M80" s="291"/>
      <c r="N80" s="291">
        <f t="shared" si="0"/>
        <v>1361265</v>
      </c>
      <c r="O80" s="291"/>
      <c r="P80" s="291"/>
      <c r="Q80" s="291"/>
    </row>
    <row r="81" spans="1:17" ht="20.25" customHeight="1">
      <c r="A81" s="103">
        <v>2</v>
      </c>
      <c r="B81" s="308" t="s">
        <v>149</v>
      </c>
      <c r="C81" s="308"/>
      <c r="D81" s="308"/>
      <c r="E81" s="10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</row>
    <row r="82" spans="1:17" ht="38.25" customHeight="1">
      <c r="A82" s="102"/>
      <c r="B82" s="293" t="s">
        <v>130</v>
      </c>
      <c r="C82" s="294"/>
      <c r="D82" s="295"/>
      <c r="E82" s="102" t="s">
        <v>131</v>
      </c>
      <c r="F82" s="288" t="s">
        <v>183</v>
      </c>
      <c r="G82" s="289"/>
      <c r="H82" s="289"/>
      <c r="I82" s="290"/>
      <c r="J82" s="254">
        <f>J83+J84</f>
        <v>18642</v>
      </c>
      <c r="K82" s="254"/>
      <c r="L82" s="254">
        <v>0</v>
      </c>
      <c r="M82" s="254"/>
      <c r="N82" s="254">
        <f t="shared" si="0"/>
        <v>18642</v>
      </c>
      <c r="O82" s="254"/>
      <c r="P82" s="254"/>
      <c r="Q82" s="254"/>
    </row>
    <row r="83" spans="1:17" ht="19.5" customHeight="1">
      <c r="A83" s="102"/>
      <c r="B83" s="296" t="s">
        <v>132</v>
      </c>
      <c r="C83" s="296"/>
      <c r="D83" s="296"/>
      <c r="E83" s="102" t="s">
        <v>131</v>
      </c>
      <c r="F83" s="288" t="s">
        <v>183</v>
      </c>
      <c r="G83" s="289"/>
      <c r="H83" s="289"/>
      <c r="I83" s="290"/>
      <c r="J83" s="255">
        <v>7011</v>
      </c>
      <c r="K83" s="255"/>
      <c r="L83" s="255">
        <v>0</v>
      </c>
      <c r="M83" s="255"/>
      <c r="N83" s="255">
        <f t="shared" si="0"/>
        <v>7011</v>
      </c>
      <c r="O83" s="255"/>
      <c r="P83" s="255"/>
      <c r="Q83" s="255"/>
    </row>
    <row r="84" spans="1:17" ht="21" customHeight="1">
      <c r="A84" s="102"/>
      <c r="B84" s="296" t="s">
        <v>133</v>
      </c>
      <c r="C84" s="296"/>
      <c r="D84" s="296"/>
      <c r="E84" s="102" t="s">
        <v>131</v>
      </c>
      <c r="F84" s="288" t="s">
        <v>183</v>
      </c>
      <c r="G84" s="289"/>
      <c r="H84" s="289"/>
      <c r="I84" s="290"/>
      <c r="J84" s="255">
        <v>11631</v>
      </c>
      <c r="K84" s="255"/>
      <c r="L84" s="255">
        <v>0</v>
      </c>
      <c r="M84" s="255"/>
      <c r="N84" s="255">
        <f t="shared" si="0"/>
        <v>11631</v>
      </c>
      <c r="O84" s="255"/>
      <c r="P84" s="255"/>
      <c r="Q84" s="255"/>
    </row>
    <row r="85" spans="1:17" ht="36.75" customHeight="1">
      <c r="A85" s="102"/>
      <c r="B85" s="293" t="s">
        <v>154</v>
      </c>
      <c r="C85" s="294"/>
      <c r="D85" s="295"/>
      <c r="E85" s="102" t="s">
        <v>44</v>
      </c>
      <c r="F85" s="288" t="s">
        <v>150</v>
      </c>
      <c r="G85" s="289"/>
      <c r="H85" s="289"/>
      <c r="I85" s="290"/>
      <c r="J85" s="292">
        <v>1</v>
      </c>
      <c r="K85" s="292"/>
      <c r="L85" s="292">
        <v>0</v>
      </c>
      <c r="M85" s="292"/>
      <c r="N85" s="292">
        <f t="shared" si="0"/>
        <v>1</v>
      </c>
      <c r="O85" s="292"/>
      <c r="P85" s="292"/>
      <c r="Q85" s="292"/>
    </row>
    <row r="86" spans="1:17" ht="24.75" customHeight="1">
      <c r="A86" s="103">
        <v>3</v>
      </c>
      <c r="B86" s="308" t="s">
        <v>151</v>
      </c>
      <c r="C86" s="308"/>
      <c r="D86" s="308"/>
      <c r="E86" s="10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</row>
    <row r="87" spans="1:17" ht="37.5" customHeight="1">
      <c r="A87" s="103"/>
      <c r="B87" s="301" t="s">
        <v>135</v>
      </c>
      <c r="C87" s="302"/>
      <c r="D87" s="303"/>
      <c r="E87" s="102" t="s">
        <v>76</v>
      </c>
      <c r="F87" s="249" t="s">
        <v>85</v>
      </c>
      <c r="G87" s="249"/>
      <c r="H87" s="249"/>
      <c r="I87" s="249"/>
      <c r="J87" s="250">
        <f>J78/12</f>
        <v>157672.91666666666</v>
      </c>
      <c r="K87" s="251"/>
      <c r="L87" s="250">
        <v>0</v>
      </c>
      <c r="M87" s="251"/>
      <c r="N87" s="250">
        <f>J87+L87</f>
        <v>157672.91666666666</v>
      </c>
      <c r="O87" s="287"/>
      <c r="P87" s="287"/>
      <c r="Q87" s="251"/>
    </row>
    <row r="88" spans="1:17" ht="38.25" customHeight="1">
      <c r="A88" s="103"/>
      <c r="B88" s="293" t="s">
        <v>134</v>
      </c>
      <c r="C88" s="294"/>
      <c r="D88" s="295"/>
      <c r="E88" s="102" t="s">
        <v>76</v>
      </c>
      <c r="F88" s="249" t="s">
        <v>85</v>
      </c>
      <c r="G88" s="249"/>
      <c r="H88" s="249"/>
      <c r="I88" s="249"/>
      <c r="J88" s="250">
        <f>J78/J82</f>
        <v>101.49527947645103</v>
      </c>
      <c r="K88" s="251"/>
      <c r="L88" s="250">
        <v>0</v>
      </c>
      <c r="M88" s="251"/>
      <c r="N88" s="250">
        <f>J88+L88</f>
        <v>101.49527947645103</v>
      </c>
      <c r="O88" s="287"/>
      <c r="P88" s="287"/>
      <c r="Q88" s="251"/>
    </row>
    <row r="89" spans="1:17" ht="18.75" customHeight="1">
      <c r="A89" s="103"/>
      <c r="B89" s="312" t="s">
        <v>128</v>
      </c>
      <c r="C89" s="312"/>
      <c r="D89" s="312"/>
      <c r="E89" s="102" t="s">
        <v>76</v>
      </c>
      <c r="F89" s="249" t="s">
        <v>85</v>
      </c>
      <c r="G89" s="249"/>
      <c r="H89" s="249"/>
      <c r="I89" s="249"/>
      <c r="J89" s="250">
        <f>J79/J83</f>
        <v>75.71102553130794</v>
      </c>
      <c r="K89" s="251"/>
      <c r="L89" s="250">
        <v>0</v>
      </c>
      <c r="M89" s="251"/>
      <c r="N89" s="250">
        <f>J89+L89</f>
        <v>75.71102553130794</v>
      </c>
      <c r="O89" s="287"/>
      <c r="P89" s="287"/>
      <c r="Q89" s="251"/>
    </row>
    <row r="90" spans="1:17" ht="18.75">
      <c r="A90" s="103"/>
      <c r="B90" s="312" t="s">
        <v>133</v>
      </c>
      <c r="C90" s="312"/>
      <c r="D90" s="312"/>
      <c r="E90" s="102" t="s">
        <v>76</v>
      </c>
      <c r="F90" s="249" t="s">
        <v>85</v>
      </c>
      <c r="G90" s="249"/>
      <c r="H90" s="249"/>
      <c r="I90" s="249"/>
      <c r="J90" s="250">
        <f>J80/J84</f>
        <v>117.03765798297653</v>
      </c>
      <c r="K90" s="251"/>
      <c r="L90" s="250">
        <v>0</v>
      </c>
      <c r="M90" s="251"/>
      <c r="N90" s="250">
        <f>J90+L90</f>
        <v>117.03765798297653</v>
      </c>
      <c r="O90" s="287"/>
      <c r="P90" s="287"/>
      <c r="Q90" s="251"/>
    </row>
    <row r="91" spans="1:17" ht="21" customHeight="1">
      <c r="A91" s="103">
        <v>4</v>
      </c>
      <c r="B91" s="308" t="s">
        <v>152</v>
      </c>
      <c r="C91" s="308"/>
      <c r="D91" s="308"/>
      <c r="E91" s="10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</row>
    <row r="92" spans="1:17" ht="39.75" customHeight="1">
      <c r="A92" s="102"/>
      <c r="B92" s="301" t="s">
        <v>153</v>
      </c>
      <c r="C92" s="302"/>
      <c r="D92" s="303"/>
      <c r="E92" s="102" t="s">
        <v>96</v>
      </c>
      <c r="F92" s="249" t="s">
        <v>85</v>
      </c>
      <c r="G92" s="249"/>
      <c r="H92" s="249"/>
      <c r="I92" s="249"/>
      <c r="J92" s="292">
        <v>100</v>
      </c>
      <c r="K92" s="292"/>
      <c r="L92" s="292">
        <v>0</v>
      </c>
      <c r="M92" s="292"/>
      <c r="N92" s="292">
        <v>100</v>
      </c>
      <c r="O92" s="292"/>
      <c r="P92" s="292"/>
      <c r="Q92" s="292"/>
    </row>
    <row r="93" spans="1:31" ht="3" customHeight="1">
      <c r="A93" s="67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17" ht="54" customHeight="1">
      <c r="A94" s="306" t="s">
        <v>173</v>
      </c>
      <c r="B94" s="306"/>
      <c r="C94" s="306"/>
      <c r="D94" s="306"/>
      <c r="E94" s="306"/>
      <c r="F94" s="104"/>
      <c r="G94" s="299"/>
      <c r="H94" s="299"/>
      <c r="I94" s="299"/>
      <c r="J94" s="104"/>
      <c r="K94" s="297" t="s">
        <v>174</v>
      </c>
      <c r="L94" s="297"/>
      <c r="M94" s="297"/>
      <c r="N94" s="297"/>
      <c r="O94" s="69"/>
      <c r="P94" s="69"/>
      <c r="Q94" s="69"/>
    </row>
    <row r="95" spans="1:17" ht="6.75" customHeight="1" hidden="1">
      <c r="A95" s="68"/>
      <c r="B95" s="68"/>
      <c r="C95" s="68"/>
      <c r="D95" s="68"/>
      <c r="E95" s="68"/>
      <c r="F95" s="64"/>
      <c r="G95" s="298" t="s">
        <v>65</v>
      </c>
      <c r="H95" s="298"/>
      <c r="I95" s="298"/>
      <c r="J95" s="64"/>
      <c r="K95" s="298" t="s">
        <v>66</v>
      </c>
      <c r="L95" s="298"/>
      <c r="M95" s="298"/>
      <c r="N95" s="298"/>
      <c r="O95" s="69"/>
      <c r="P95" s="69"/>
      <c r="Q95" s="69"/>
    </row>
    <row r="96" spans="1:17" ht="18" customHeight="1">
      <c r="A96" s="64"/>
      <c r="B96" s="64"/>
      <c r="C96" s="64"/>
      <c r="D96" s="64"/>
      <c r="E96" s="64"/>
      <c r="F96" s="64"/>
      <c r="G96" s="298" t="s">
        <v>65</v>
      </c>
      <c r="H96" s="298"/>
      <c r="I96" s="298"/>
      <c r="J96" s="112"/>
      <c r="K96" s="18"/>
      <c r="L96" s="18"/>
      <c r="M96" s="18"/>
      <c r="N96" s="18"/>
      <c r="O96" s="69"/>
      <c r="P96" s="69"/>
      <c r="Q96" s="69"/>
    </row>
    <row r="97" spans="1:17" ht="25.5" customHeight="1">
      <c r="A97" s="307" t="s">
        <v>67</v>
      </c>
      <c r="B97" s="307"/>
      <c r="C97" s="64"/>
      <c r="D97" s="64"/>
      <c r="E97" s="64"/>
      <c r="F97" s="64"/>
      <c r="G97" s="64"/>
      <c r="H97" s="64"/>
      <c r="I97" s="64"/>
      <c r="J97" s="64"/>
      <c r="K97" s="298" t="s">
        <v>179</v>
      </c>
      <c r="L97" s="298"/>
      <c r="M97" s="298"/>
      <c r="N97" s="298"/>
      <c r="O97" s="298"/>
      <c r="P97" s="69"/>
      <c r="Q97" s="69"/>
    </row>
    <row r="98" spans="1:17" ht="3.75" customHeight="1" hidden="1">
      <c r="A98" s="68"/>
      <c r="B98" s="68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9"/>
      <c r="P98" s="69"/>
      <c r="Q98" s="69"/>
    </row>
    <row r="99" spans="1:17" ht="18.75" customHeight="1">
      <c r="A99" s="309" t="s">
        <v>7</v>
      </c>
      <c r="B99" s="309"/>
      <c r="C99" s="309"/>
      <c r="D99" s="309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9"/>
      <c r="P99" s="69"/>
      <c r="Q99" s="69"/>
    </row>
    <row r="100" spans="1:17" ht="47.25" customHeight="1">
      <c r="A100" s="306" t="s">
        <v>175</v>
      </c>
      <c r="B100" s="306"/>
      <c r="C100" s="306"/>
      <c r="D100" s="306"/>
      <c r="E100" s="306"/>
      <c r="F100" s="104"/>
      <c r="G100" s="299"/>
      <c r="H100" s="299"/>
      <c r="I100" s="299"/>
      <c r="J100" s="104"/>
      <c r="K100" s="297" t="s">
        <v>176</v>
      </c>
      <c r="L100" s="297"/>
      <c r="M100" s="297"/>
      <c r="N100" s="297"/>
      <c r="O100" s="69"/>
      <c r="P100" s="69"/>
      <c r="Q100" s="69"/>
    </row>
    <row r="101" spans="1:17" ht="32.25" customHeight="1">
      <c r="A101" s="277" t="s">
        <v>177</v>
      </c>
      <c r="B101" s="277"/>
      <c r="C101" s="64"/>
      <c r="D101" s="64"/>
      <c r="E101" s="64"/>
      <c r="F101" s="64"/>
      <c r="G101" s="300" t="s">
        <v>65</v>
      </c>
      <c r="H101" s="300"/>
      <c r="I101" s="300"/>
      <c r="J101" s="64"/>
      <c r="K101" s="300" t="s">
        <v>179</v>
      </c>
      <c r="L101" s="300"/>
      <c r="M101" s="300"/>
      <c r="N101" s="300"/>
      <c r="O101" s="69"/>
      <c r="P101" s="69"/>
      <c r="Q101" s="69"/>
    </row>
    <row r="102" spans="1:17" ht="3.75" customHeight="1" hidden="1">
      <c r="A102" s="64"/>
      <c r="B102" s="64"/>
      <c r="C102" s="64"/>
      <c r="D102" s="64"/>
      <c r="E102" s="64"/>
      <c r="F102" s="64"/>
      <c r="G102" s="66"/>
      <c r="H102" s="66"/>
      <c r="I102" s="66"/>
      <c r="J102" s="64"/>
      <c r="K102" s="66"/>
      <c r="L102" s="66"/>
      <c r="M102" s="66"/>
      <c r="N102" s="66"/>
      <c r="O102" s="69"/>
      <c r="P102" s="69"/>
      <c r="Q102" s="69"/>
    </row>
    <row r="103" spans="1:17" ht="15" customHeight="1">
      <c r="A103" s="305" t="s">
        <v>178</v>
      </c>
      <c r="B103" s="305"/>
      <c r="C103" s="57"/>
      <c r="D103" s="64"/>
      <c r="E103" s="64"/>
      <c r="F103" s="64"/>
      <c r="G103" s="66"/>
      <c r="H103" s="66"/>
      <c r="I103" s="66"/>
      <c r="J103" s="64"/>
      <c r="K103" s="66"/>
      <c r="L103" s="66"/>
      <c r="M103" s="66"/>
      <c r="N103" s="66"/>
      <c r="O103" s="69"/>
      <c r="P103" s="69"/>
      <c r="Q103" s="69"/>
    </row>
    <row r="104" spans="1:17" ht="15">
      <c r="A104" s="310"/>
      <c r="B104" s="310"/>
      <c r="C104" s="310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1:17" ht="15" customHeight="1">
      <c r="A105" s="64"/>
      <c r="B105" s="64"/>
      <c r="C105" s="64"/>
      <c r="D105" s="64"/>
      <c r="E105" s="64"/>
      <c r="F105" s="64"/>
      <c r="G105" s="66"/>
      <c r="H105" s="66"/>
      <c r="I105" s="66"/>
      <c r="J105" s="64"/>
      <c r="K105" s="66"/>
      <c r="L105" s="66"/>
      <c r="M105" s="66"/>
      <c r="N105" s="66"/>
      <c r="O105" s="69"/>
      <c r="P105" s="69"/>
      <c r="Q105" s="69"/>
    </row>
    <row r="106" spans="1:17" ht="15.75">
      <c r="A106" s="64"/>
      <c r="B106" s="64"/>
      <c r="C106" s="64"/>
      <c r="D106" s="64"/>
      <c r="E106" s="64"/>
      <c r="F106" s="64"/>
      <c r="G106" s="66"/>
      <c r="H106" s="66"/>
      <c r="I106" s="66"/>
      <c r="J106" s="64"/>
      <c r="K106" s="66"/>
      <c r="L106" s="66"/>
      <c r="M106" s="66"/>
      <c r="N106" s="66"/>
      <c r="O106" s="69"/>
      <c r="P106" s="69"/>
      <c r="Q106" s="69"/>
    </row>
    <row r="107" spans="1:17" ht="15.75" customHeight="1">
      <c r="A107" s="304"/>
      <c r="B107" s="201"/>
      <c r="C107" s="201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1:17" ht="15.75" customHeight="1">
      <c r="A108" s="18"/>
      <c r="B108" s="8"/>
      <c r="C108" s="70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2:17" ht="1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ht="1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ht="31.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</sheetData>
  <sheetProtection/>
  <mergeCells count="183">
    <mergeCell ref="K11:Q11"/>
    <mergeCell ref="K14:Q14"/>
    <mergeCell ref="K16:M16"/>
    <mergeCell ref="O16:P16"/>
    <mergeCell ref="J75:K75"/>
    <mergeCell ref="B57:Q57"/>
    <mergeCell ref="P67:Q67"/>
    <mergeCell ref="J68:M68"/>
    <mergeCell ref="N68:Q68"/>
    <mergeCell ref="B68:E68"/>
    <mergeCell ref="A65:D65"/>
    <mergeCell ref="A66:O66"/>
    <mergeCell ref="F68:I68"/>
    <mergeCell ref="N65:Q65"/>
    <mergeCell ref="B69:E69"/>
    <mergeCell ref="A71:E71"/>
    <mergeCell ref="B75:D75"/>
    <mergeCell ref="F75:I75"/>
    <mergeCell ref="J71:M71"/>
    <mergeCell ref="L89:M89"/>
    <mergeCell ref="J76:K76"/>
    <mergeCell ref="L76:M76"/>
    <mergeCell ref="F80:I80"/>
    <mergeCell ref="B78:D78"/>
    <mergeCell ref="N76:Q76"/>
    <mergeCell ref="B70:E70"/>
    <mergeCell ref="N71:Q71"/>
    <mergeCell ref="L80:M80"/>
    <mergeCell ref="B92:D92"/>
    <mergeCell ref="J92:K92"/>
    <mergeCell ref="L92:M92"/>
    <mergeCell ref="B88:D88"/>
    <mergeCell ref="B89:D89"/>
    <mergeCell ref="B90:D90"/>
    <mergeCell ref="F77:I77"/>
    <mergeCell ref="J77:K77"/>
    <mergeCell ref="L77:M77"/>
    <mergeCell ref="B80:D80"/>
    <mergeCell ref="F79:I79"/>
    <mergeCell ref="L79:M79"/>
    <mergeCell ref="J80:K80"/>
    <mergeCell ref="N79:Q79"/>
    <mergeCell ref="N77:Q77"/>
    <mergeCell ref="B76:D76"/>
    <mergeCell ref="F76:I76"/>
    <mergeCell ref="B77:D77"/>
    <mergeCell ref="B86:D86"/>
    <mergeCell ref="F78:I78"/>
    <mergeCell ref="F86:I86"/>
    <mergeCell ref="J78:K78"/>
    <mergeCell ref="B79:D79"/>
    <mergeCell ref="N78:Q78"/>
    <mergeCell ref="N85:Q85"/>
    <mergeCell ref="J84:K84"/>
    <mergeCell ref="N91:Q91"/>
    <mergeCell ref="L90:M90"/>
    <mergeCell ref="N87:Q87"/>
    <mergeCell ref="N89:Q89"/>
    <mergeCell ref="N86:Q86"/>
    <mergeCell ref="N88:Q88"/>
    <mergeCell ref="J79:K79"/>
    <mergeCell ref="K101:N101"/>
    <mergeCell ref="K95:N95"/>
    <mergeCell ref="A104:C104"/>
    <mergeCell ref="B64:D64"/>
    <mergeCell ref="F92:I92"/>
    <mergeCell ref="F71:I71"/>
    <mergeCell ref="A73:Q73"/>
    <mergeCell ref="N75:Q75"/>
    <mergeCell ref="L75:M75"/>
    <mergeCell ref="B81:D81"/>
    <mergeCell ref="A107:C107"/>
    <mergeCell ref="A103:B103"/>
    <mergeCell ref="A94:E94"/>
    <mergeCell ref="A97:B97"/>
    <mergeCell ref="A100:E100"/>
    <mergeCell ref="B84:D84"/>
    <mergeCell ref="B91:D91"/>
    <mergeCell ref="B85:D85"/>
    <mergeCell ref="A99:D99"/>
    <mergeCell ref="G101:I101"/>
    <mergeCell ref="A101:B101"/>
    <mergeCell ref="G100:I100"/>
    <mergeCell ref="L82:M82"/>
    <mergeCell ref="L83:M83"/>
    <mergeCell ref="L84:M84"/>
    <mergeCell ref="B87:D87"/>
    <mergeCell ref="F87:I87"/>
    <mergeCell ref="J87:K87"/>
    <mergeCell ref="L87:M87"/>
    <mergeCell ref="K100:N100"/>
    <mergeCell ref="G95:I95"/>
    <mergeCell ref="G94:I94"/>
    <mergeCell ref="K94:N94"/>
    <mergeCell ref="F91:I91"/>
    <mergeCell ref="J91:K91"/>
    <mergeCell ref="L91:M91"/>
    <mergeCell ref="K97:O97"/>
    <mergeCell ref="G96:I96"/>
    <mergeCell ref="F81:I81"/>
    <mergeCell ref="L81:M81"/>
    <mergeCell ref="F85:I85"/>
    <mergeCell ref="J81:K81"/>
    <mergeCell ref="N82:Q82"/>
    <mergeCell ref="N92:Q92"/>
    <mergeCell ref="F88:I88"/>
    <mergeCell ref="N90:Q90"/>
    <mergeCell ref="N81:Q81"/>
    <mergeCell ref="L86:M86"/>
    <mergeCell ref="J85:K85"/>
    <mergeCell ref="L85:M85"/>
    <mergeCell ref="B82:D82"/>
    <mergeCell ref="B83:D83"/>
    <mergeCell ref="J86:K86"/>
    <mergeCell ref="N83:Q83"/>
    <mergeCell ref="N84:Q84"/>
    <mergeCell ref="F84:I84"/>
    <mergeCell ref="B62:D62"/>
    <mergeCell ref="N70:Q70"/>
    <mergeCell ref="F69:I69"/>
    <mergeCell ref="J69:M69"/>
    <mergeCell ref="N69:Q69"/>
    <mergeCell ref="F83:I83"/>
    <mergeCell ref="F82:I82"/>
    <mergeCell ref="F70:I70"/>
    <mergeCell ref="J70:M70"/>
    <mergeCell ref="N80:Q80"/>
    <mergeCell ref="E37:P37"/>
    <mergeCell ref="N63:Q63"/>
    <mergeCell ref="A60:Q60"/>
    <mergeCell ref="A51:H51"/>
    <mergeCell ref="N62:Q62"/>
    <mergeCell ref="B56:Q56"/>
    <mergeCell ref="J62:M62"/>
    <mergeCell ref="B58:Q58"/>
    <mergeCell ref="J63:M63"/>
    <mergeCell ref="A54:N54"/>
    <mergeCell ref="O61:P61"/>
    <mergeCell ref="A40:M40"/>
    <mergeCell ref="A48:N48"/>
    <mergeCell ref="B49:P49"/>
    <mergeCell ref="A52:Q52"/>
    <mergeCell ref="A46:Q46"/>
    <mergeCell ref="K3:P3"/>
    <mergeCell ref="A25:Q25"/>
    <mergeCell ref="K13:Q13"/>
    <mergeCell ref="K18:M18"/>
    <mergeCell ref="O18:P18"/>
    <mergeCell ref="A29:H29"/>
    <mergeCell ref="A23:Q23"/>
    <mergeCell ref="K17:Q17"/>
    <mergeCell ref="D26:K26"/>
    <mergeCell ref="K4:P4"/>
    <mergeCell ref="L88:M88"/>
    <mergeCell ref="F89:I89"/>
    <mergeCell ref="J64:M64"/>
    <mergeCell ref="A42:Q42"/>
    <mergeCell ref="B63:D63"/>
    <mergeCell ref="A45:Q45"/>
    <mergeCell ref="E62:I62"/>
    <mergeCell ref="B50:P50"/>
    <mergeCell ref="E63:I63"/>
    <mergeCell ref="N64:Q64"/>
    <mergeCell ref="E64:I64"/>
    <mergeCell ref="E65:I65"/>
    <mergeCell ref="F90:I90"/>
    <mergeCell ref="J88:K88"/>
    <mergeCell ref="J89:K89"/>
    <mergeCell ref="J90:K90"/>
    <mergeCell ref="J65:M65"/>
    <mergeCell ref="L78:M78"/>
    <mergeCell ref="J82:K82"/>
    <mergeCell ref="J83:K83"/>
    <mergeCell ref="A32:Q32"/>
    <mergeCell ref="E27:I27"/>
    <mergeCell ref="A28:Q28"/>
    <mergeCell ref="A41:Q41"/>
    <mergeCell ref="A44:Q44"/>
    <mergeCell ref="A33:H33"/>
    <mergeCell ref="D36:Q36"/>
    <mergeCell ref="A37:B37"/>
    <mergeCell ref="C37:D37"/>
    <mergeCell ref="A39:Q39"/>
  </mergeCells>
  <printOptions/>
  <pageMargins left="0" right="0" top="0" bottom="0" header="0" footer="0"/>
  <pageSetup horizontalDpi="600" verticalDpi="600" orientation="landscape" paperSize="9" scale="62" r:id="rId1"/>
  <rowBreaks count="2" manualBreakCount="2">
    <brk id="39" max="16" man="1"/>
    <brk id="6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2019-12-27T10:42:56Z</cp:lastPrinted>
  <dcterms:created xsi:type="dcterms:W3CDTF">2014-12-19T10:10:01Z</dcterms:created>
  <dcterms:modified xsi:type="dcterms:W3CDTF">2019-12-28T09:24:50Z</dcterms:modified>
  <cp:category/>
  <cp:version/>
  <cp:contentType/>
  <cp:contentStatus/>
</cp:coreProperties>
</file>